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7995"/>
  </bookViews>
  <sheets>
    <sheet name="Por Urna" sheetId="1" r:id="rId1"/>
    <sheet name="Resumo" sheetId="2" r:id="rId2"/>
    <sheet name="Ranking" sheetId="3" r:id="rId3"/>
  </sheets>
  <calcPr calcId="125725"/>
</workbook>
</file>

<file path=xl/calcChain.xml><?xml version="1.0" encoding="utf-8"?>
<calcChain xmlns="http://schemas.openxmlformats.org/spreadsheetml/2006/main">
  <c r="D51" i="1"/>
  <c r="E51"/>
  <c r="F51"/>
  <c r="G51"/>
  <c r="H51"/>
  <c r="I51"/>
  <c r="J51"/>
  <c r="C51"/>
  <c r="K50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2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4"/>
  <c r="C51" i="2"/>
  <c r="D12" i="3"/>
  <c r="C46" i="2"/>
  <c r="D26" i="3"/>
  <c r="C45" i="2"/>
  <c r="D17" i="3"/>
  <c r="C44" i="2"/>
  <c r="D16" i="3"/>
  <c r="C43" i="2"/>
  <c r="D44" i="3"/>
  <c r="C42" i="2"/>
  <c r="D36" i="3"/>
  <c r="C41" i="2"/>
  <c r="D25" i="3"/>
  <c r="C40" i="2"/>
  <c r="D15" i="3"/>
  <c r="C39" i="2"/>
  <c r="D5" i="3"/>
  <c r="C38" i="2"/>
  <c r="D42" i="3"/>
  <c r="C37" i="2"/>
  <c r="C36"/>
  <c r="D8" i="3"/>
  <c r="D40"/>
  <c r="C35" i="2"/>
  <c r="D27" i="3"/>
  <c r="C34" i="2"/>
  <c r="D37" i="3"/>
  <c r="C33" i="2"/>
  <c r="D7" i="3"/>
  <c r="C32" i="2"/>
  <c r="C31"/>
  <c r="D35" i="3"/>
  <c r="D31"/>
  <c r="C30" i="2"/>
  <c r="D10" i="3"/>
  <c r="C29" i="2"/>
  <c r="D39" i="3"/>
  <c r="C28" i="2"/>
  <c r="C27"/>
  <c r="D20" i="3"/>
  <c r="C23" i="2"/>
  <c r="D41" i="3"/>
  <c r="C22" i="2"/>
  <c r="D33" i="3"/>
  <c r="C21" i="2"/>
  <c r="D38" i="3"/>
  <c r="C20" i="2"/>
  <c r="D24" i="3"/>
  <c r="C19" i="2"/>
  <c r="D11" i="3"/>
  <c r="C18" i="2"/>
  <c r="D18" i="3"/>
  <c r="C17" i="2"/>
  <c r="D9" i="3"/>
  <c r="C16" i="2"/>
  <c r="D34" i="3"/>
  <c r="C15" i="2"/>
  <c r="D22" i="3"/>
  <c r="C14" i="2"/>
  <c r="D32" i="3"/>
  <c r="C13" i="2"/>
  <c r="D29" i="3"/>
  <c r="C12" i="2"/>
  <c r="D43" i="3"/>
  <c r="C11" i="2"/>
  <c r="D21" i="3"/>
  <c r="C10" i="2"/>
  <c r="D13" i="3"/>
  <c r="C9" i="2"/>
  <c r="D6" i="3"/>
  <c r="C8" i="2"/>
  <c r="D23" i="3"/>
  <c r="C7" i="2"/>
  <c r="D19" i="3"/>
  <c r="C6" i="2"/>
  <c r="D30" i="3"/>
  <c r="C5" i="2"/>
  <c r="D4" i="3"/>
  <c r="C4" i="2"/>
  <c r="D28" i="3"/>
  <c r="K51" i="1"/>
</calcChain>
</file>

<file path=xl/sharedStrings.xml><?xml version="1.0" encoding="utf-8"?>
<sst xmlns="http://schemas.openxmlformats.org/spreadsheetml/2006/main" count="178" uniqueCount="64">
  <si>
    <t>Nº</t>
  </si>
  <si>
    <t>Candidato</t>
  </si>
  <si>
    <t>Adeilson  L.  Francisco</t>
  </si>
  <si>
    <t>Aguinaldo Bernardo</t>
  </si>
  <si>
    <t>Alaide C. P. Bezerra</t>
  </si>
  <si>
    <t>Arlei Vieira Izabel</t>
  </si>
  <si>
    <t>Atila Corrêa de Jesus</t>
  </si>
  <si>
    <t>Carlos Augusto C. Nascimento</t>
  </si>
  <si>
    <t>Claudete F. Zocatelli</t>
  </si>
  <si>
    <t>Cláudia Almeida Costa</t>
  </si>
  <si>
    <t>Cláudia Buzato</t>
  </si>
  <si>
    <t>Dione D.  Gonçalves</t>
  </si>
  <si>
    <t>Elidimara F. Delgado</t>
  </si>
  <si>
    <t>Eliene P. Souza Lopes</t>
  </si>
  <si>
    <t>Fabrício Titol Marim</t>
  </si>
  <si>
    <t>Gina Helena Conceição</t>
  </si>
  <si>
    <t>Igor Alves de Oliveira</t>
  </si>
  <si>
    <t>Ilda Maria Remydio</t>
  </si>
  <si>
    <t>Jéssyka A. Bolonini</t>
  </si>
  <si>
    <t>Karoline França Santos</t>
  </si>
  <si>
    <t>Lesley L. da Silva Vinco</t>
  </si>
  <si>
    <t>Luciana Reis Moura</t>
  </si>
  <si>
    <t>Luciane Saué Kefler</t>
  </si>
  <si>
    <t>Luciene C. dos Santos</t>
  </si>
  <si>
    <t>Lucivânia V Silva Suave</t>
  </si>
  <si>
    <t>Maisa Almeida Lima</t>
  </si>
  <si>
    <t>Mª Aparecida  Viguini</t>
  </si>
  <si>
    <t>Mª Letícia Brandão</t>
  </si>
  <si>
    <t>Marieta F.s Gonçalves</t>
  </si>
  <si>
    <t>Mirtes da R. Rodrigues</t>
  </si>
  <si>
    <t>Najara Almeida Neves</t>
  </si>
  <si>
    <t>Paulo Francisco Soares</t>
  </si>
  <si>
    <t>Roberta dos R. Bastos</t>
  </si>
  <si>
    <t>Rony Preato Pião</t>
  </si>
  <si>
    <t>Rosineide F. des Giori</t>
  </si>
  <si>
    <t>Sandro dos S. Viana</t>
  </si>
  <si>
    <t>Silvia Xavier Lima</t>
  </si>
  <si>
    <t>Sônia Regina Cardozo</t>
  </si>
  <si>
    <t>Tales W. D. M. Jardim</t>
  </si>
  <si>
    <t>Wanderléia de A. Oliveira</t>
  </si>
  <si>
    <t>Wanderléia M.  Zucolotto</t>
  </si>
  <si>
    <t>Welber de Sousa Reis</t>
  </si>
  <si>
    <t>Hudenberg G. Santana</t>
  </si>
  <si>
    <t>Nova Esperança</t>
  </si>
  <si>
    <t>Cras Conceição</t>
  </si>
  <si>
    <t>Escola Zeferino</t>
  </si>
  <si>
    <t>Escola Bartouvino</t>
  </si>
  <si>
    <t>Cras Aviso</t>
  </si>
  <si>
    <t>Escola Marília</t>
  </si>
  <si>
    <t>Cras Interlagos</t>
  </si>
  <si>
    <t>Cras Bebedouro</t>
  </si>
  <si>
    <t>Total Candidato</t>
  </si>
  <si>
    <t>Planilha dos Votos por Candidato / Urna</t>
  </si>
  <si>
    <t>Página: 01</t>
  </si>
  <si>
    <t>Página: 02</t>
  </si>
  <si>
    <t>Página: 03</t>
  </si>
  <si>
    <t>Total das Urnas</t>
  </si>
  <si>
    <t>Parcial</t>
  </si>
  <si>
    <t>Resumo</t>
  </si>
  <si>
    <t>Posição</t>
  </si>
  <si>
    <t>Resultado Final</t>
  </si>
  <si>
    <t>Paulo Francisco Soares*</t>
  </si>
  <si>
    <t>Rosineide F. des Giori*</t>
  </si>
  <si>
    <t xml:space="preserve">* Sob Judice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</si>
</sst>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8" xfId="1" applyNumberFormat="1" applyFont="1" applyBorder="1" applyAlignment="1">
      <alignment vertical="center" wrapText="1"/>
    </xf>
    <xf numFmtId="164" fontId="2" fillId="0" borderId="13" xfId="1" applyNumberFormat="1" applyFont="1" applyBorder="1" applyAlignment="1">
      <alignment vertical="center" wrapText="1"/>
    </xf>
    <xf numFmtId="164" fontId="2" fillId="0" borderId="10" xfId="1" applyNumberFormat="1" applyFont="1" applyBorder="1" applyAlignment="1">
      <alignment vertical="center" wrapText="1"/>
    </xf>
    <xf numFmtId="164" fontId="2" fillId="0" borderId="12" xfId="1" applyNumberFormat="1" applyFont="1" applyBorder="1" applyAlignment="1">
      <alignment vertical="center" wrapText="1"/>
    </xf>
    <xf numFmtId="164" fontId="2" fillId="0" borderId="1" xfId="1" applyNumberFormat="1" applyFont="1" applyBorder="1"/>
    <xf numFmtId="164" fontId="2" fillId="0" borderId="2" xfId="1" applyNumberFormat="1" applyFont="1" applyBorder="1" applyAlignment="1">
      <alignment vertical="center" wrapText="1"/>
    </xf>
    <xf numFmtId="164" fontId="2" fillId="0" borderId="14" xfId="1" applyNumberFormat="1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164" fontId="2" fillId="0" borderId="18" xfId="1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64" fontId="2" fillId="0" borderId="21" xfId="1" applyNumberFormat="1" applyFont="1" applyBorder="1" applyAlignment="1">
      <alignment vertical="center" wrapText="1"/>
    </xf>
    <xf numFmtId="0" fontId="2" fillId="0" borderId="20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E5" sqref="E5"/>
    </sheetView>
  </sheetViews>
  <sheetFormatPr defaultRowHeight="18.75"/>
  <cols>
    <col min="1" max="1" width="5.7109375" style="1" customWidth="1"/>
    <col min="2" max="2" width="36.7109375" style="2" customWidth="1"/>
    <col min="3" max="11" width="13.7109375" style="2" customWidth="1"/>
  </cols>
  <sheetData>
    <row r="1" spans="1:11" ht="33.75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9.5" thickBot="1">
      <c r="K2" s="2" t="s">
        <v>53</v>
      </c>
    </row>
    <row r="3" spans="1:11" ht="57" thickBot="1">
      <c r="A3" s="3" t="s">
        <v>0</v>
      </c>
      <c r="B3" s="4" t="s">
        <v>1</v>
      </c>
      <c r="C3" s="4" t="s">
        <v>50</v>
      </c>
      <c r="D3" s="4" t="s">
        <v>49</v>
      </c>
      <c r="E3" s="4" t="s">
        <v>48</v>
      </c>
      <c r="F3" s="4" t="s">
        <v>47</v>
      </c>
      <c r="G3" s="4" t="s">
        <v>46</v>
      </c>
      <c r="H3" s="4" t="s">
        <v>45</v>
      </c>
      <c r="I3" s="4" t="s">
        <v>43</v>
      </c>
      <c r="J3" s="4" t="s">
        <v>44</v>
      </c>
      <c r="K3" s="5" t="s">
        <v>51</v>
      </c>
    </row>
    <row r="4" spans="1:11" ht="24.95" customHeight="1" thickBot="1">
      <c r="A4" s="6">
        <v>1</v>
      </c>
      <c r="B4" s="7" t="s">
        <v>2</v>
      </c>
      <c r="C4" s="15">
        <v>32</v>
      </c>
      <c r="D4" s="15">
        <v>31</v>
      </c>
      <c r="E4" s="15">
        <v>33</v>
      </c>
      <c r="F4" s="15">
        <v>146</v>
      </c>
      <c r="G4" s="15">
        <v>39</v>
      </c>
      <c r="H4" s="15">
        <v>15</v>
      </c>
      <c r="I4" s="15">
        <v>37</v>
      </c>
      <c r="J4" s="15">
        <v>43</v>
      </c>
      <c r="K4" s="16">
        <f>SUM(C4:J4)</f>
        <v>376</v>
      </c>
    </row>
    <row r="5" spans="1:11" ht="24.95" customHeight="1" thickBot="1">
      <c r="A5" s="6">
        <v>2</v>
      </c>
      <c r="B5" s="7" t="s">
        <v>3</v>
      </c>
      <c r="C5" s="15">
        <v>88</v>
      </c>
      <c r="D5" s="15">
        <v>185</v>
      </c>
      <c r="E5" s="15">
        <v>158</v>
      </c>
      <c r="F5" s="15">
        <v>101</v>
      </c>
      <c r="G5" s="15">
        <v>142</v>
      </c>
      <c r="H5" s="15">
        <v>93</v>
      </c>
      <c r="I5" s="15">
        <v>105</v>
      </c>
      <c r="J5" s="15">
        <v>136</v>
      </c>
      <c r="K5" s="16">
        <f t="shared" ref="K5:K23" si="0">SUM(C5:J5)</f>
        <v>1008</v>
      </c>
    </row>
    <row r="6" spans="1:11" ht="24.95" customHeight="1" thickBot="1">
      <c r="A6" s="6">
        <v>3</v>
      </c>
      <c r="B6" s="7" t="s">
        <v>4</v>
      </c>
      <c r="C6" s="15">
        <v>19</v>
      </c>
      <c r="D6" s="15">
        <v>32</v>
      </c>
      <c r="E6" s="15">
        <v>38</v>
      </c>
      <c r="F6" s="15">
        <v>36</v>
      </c>
      <c r="G6" s="15">
        <v>83</v>
      </c>
      <c r="H6" s="15">
        <v>26</v>
      </c>
      <c r="I6" s="15">
        <v>18</v>
      </c>
      <c r="J6" s="15">
        <v>78</v>
      </c>
      <c r="K6" s="16">
        <f t="shared" si="0"/>
        <v>330</v>
      </c>
    </row>
    <row r="7" spans="1:11" ht="24.95" customHeight="1" thickBot="1">
      <c r="A7" s="6">
        <v>4</v>
      </c>
      <c r="B7" s="7" t="s">
        <v>5</v>
      </c>
      <c r="C7" s="15">
        <v>29</v>
      </c>
      <c r="D7" s="15">
        <v>53</v>
      </c>
      <c r="E7" s="15">
        <v>30</v>
      </c>
      <c r="F7" s="15">
        <v>252</v>
      </c>
      <c r="G7" s="15">
        <v>103</v>
      </c>
      <c r="H7" s="15">
        <v>25</v>
      </c>
      <c r="I7" s="15">
        <v>36</v>
      </c>
      <c r="J7" s="15">
        <v>64</v>
      </c>
      <c r="K7" s="16">
        <f t="shared" si="0"/>
        <v>592</v>
      </c>
    </row>
    <row r="8" spans="1:11" ht="24.95" customHeight="1" thickBot="1">
      <c r="A8" s="6">
        <v>5</v>
      </c>
      <c r="B8" s="7" t="s">
        <v>6</v>
      </c>
      <c r="C8" s="15">
        <v>104</v>
      </c>
      <c r="D8" s="15">
        <v>36</v>
      </c>
      <c r="E8" s="15">
        <v>40</v>
      </c>
      <c r="F8" s="15">
        <v>158</v>
      </c>
      <c r="G8" s="15">
        <v>80</v>
      </c>
      <c r="H8" s="15">
        <v>26</v>
      </c>
      <c r="I8" s="15">
        <v>21</v>
      </c>
      <c r="J8" s="15">
        <v>11</v>
      </c>
      <c r="K8" s="16">
        <f t="shared" si="0"/>
        <v>476</v>
      </c>
    </row>
    <row r="9" spans="1:11" ht="24.95" customHeight="1" thickBot="1">
      <c r="A9" s="6">
        <v>6</v>
      </c>
      <c r="B9" s="7" t="s">
        <v>7</v>
      </c>
      <c r="C9" s="15">
        <v>100</v>
      </c>
      <c r="D9" s="15">
        <v>119</v>
      </c>
      <c r="E9" s="15">
        <v>113</v>
      </c>
      <c r="F9" s="15">
        <v>77</v>
      </c>
      <c r="G9" s="15">
        <v>189</v>
      </c>
      <c r="H9" s="15">
        <v>82</v>
      </c>
      <c r="I9" s="15">
        <v>79</v>
      </c>
      <c r="J9" s="15">
        <v>124</v>
      </c>
      <c r="K9" s="16">
        <f t="shared" si="0"/>
        <v>883</v>
      </c>
    </row>
    <row r="10" spans="1:11" ht="24.95" customHeight="1" thickBot="1">
      <c r="A10" s="6">
        <v>7</v>
      </c>
      <c r="B10" s="7" t="s">
        <v>8</v>
      </c>
      <c r="C10" s="15">
        <v>47</v>
      </c>
      <c r="D10" s="15">
        <v>74</v>
      </c>
      <c r="E10" s="15">
        <v>53</v>
      </c>
      <c r="F10" s="15">
        <v>128</v>
      </c>
      <c r="G10" s="15">
        <v>133</v>
      </c>
      <c r="H10" s="15">
        <v>119</v>
      </c>
      <c r="I10" s="15">
        <v>61</v>
      </c>
      <c r="J10" s="15">
        <v>65</v>
      </c>
      <c r="K10" s="16">
        <f t="shared" si="0"/>
        <v>680</v>
      </c>
    </row>
    <row r="11" spans="1:11" ht="24.95" customHeight="1" thickBot="1">
      <c r="A11" s="6">
        <v>8</v>
      </c>
      <c r="B11" s="7" t="s">
        <v>9</v>
      </c>
      <c r="C11" s="15">
        <v>26</v>
      </c>
      <c r="D11" s="15">
        <v>57</v>
      </c>
      <c r="E11" s="15">
        <v>31</v>
      </c>
      <c r="F11" s="15">
        <v>63</v>
      </c>
      <c r="G11" s="15">
        <v>66</v>
      </c>
      <c r="H11" s="15">
        <v>42</v>
      </c>
      <c r="I11" s="15">
        <v>79</v>
      </c>
      <c r="J11" s="15">
        <v>127</v>
      </c>
      <c r="K11" s="16">
        <f t="shared" si="0"/>
        <v>491</v>
      </c>
    </row>
    <row r="12" spans="1:11" ht="24.95" customHeight="1" thickBot="1">
      <c r="A12" s="6">
        <v>9</v>
      </c>
      <c r="B12" s="7" t="s">
        <v>10</v>
      </c>
      <c r="C12" s="15">
        <v>15</v>
      </c>
      <c r="D12" s="15">
        <v>31</v>
      </c>
      <c r="E12" s="15">
        <v>15</v>
      </c>
      <c r="F12" s="15">
        <v>25</v>
      </c>
      <c r="G12" s="15">
        <v>32</v>
      </c>
      <c r="H12" s="15">
        <v>19</v>
      </c>
      <c r="I12" s="15">
        <v>13</v>
      </c>
      <c r="J12" s="15">
        <v>47</v>
      </c>
      <c r="K12" s="16">
        <f t="shared" si="0"/>
        <v>197</v>
      </c>
    </row>
    <row r="13" spans="1:11" ht="24.95" customHeight="1" thickBot="1">
      <c r="A13" s="6">
        <v>10</v>
      </c>
      <c r="B13" s="7" t="s">
        <v>11</v>
      </c>
      <c r="C13" s="15">
        <v>31</v>
      </c>
      <c r="D13" s="15">
        <v>30</v>
      </c>
      <c r="E13" s="15">
        <v>27</v>
      </c>
      <c r="F13" s="15">
        <v>66</v>
      </c>
      <c r="G13" s="15">
        <v>81</v>
      </c>
      <c r="H13" s="15">
        <v>63</v>
      </c>
      <c r="I13" s="15">
        <v>23</v>
      </c>
      <c r="J13" s="15">
        <v>36</v>
      </c>
      <c r="K13" s="16">
        <f t="shared" si="0"/>
        <v>357</v>
      </c>
    </row>
    <row r="14" spans="1:11" ht="24.95" customHeight="1" thickBot="1">
      <c r="A14" s="6">
        <v>11</v>
      </c>
      <c r="B14" s="7" t="s">
        <v>12</v>
      </c>
      <c r="C14" s="15">
        <v>19</v>
      </c>
      <c r="D14" s="15">
        <v>51</v>
      </c>
      <c r="E14" s="15">
        <v>62</v>
      </c>
      <c r="F14" s="15">
        <v>30</v>
      </c>
      <c r="G14" s="15">
        <v>46</v>
      </c>
      <c r="H14" s="15">
        <v>25</v>
      </c>
      <c r="I14" s="15">
        <v>28</v>
      </c>
      <c r="J14" s="15">
        <v>44</v>
      </c>
      <c r="K14" s="16">
        <f t="shared" si="0"/>
        <v>305</v>
      </c>
    </row>
    <row r="15" spans="1:11" ht="24.95" customHeight="1" thickBot="1">
      <c r="A15" s="6">
        <v>12</v>
      </c>
      <c r="B15" s="7" t="s">
        <v>13</v>
      </c>
      <c r="C15" s="15">
        <v>33</v>
      </c>
      <c r="D15" s="15">
        <v>46</v>
      </c>
      <c r="E15" s="15">
        <v>43</v>
      </c>
      <c r="F15" s="15">
        <v>67</v>
      </c>
      <c r="G15" s="15">
        <v>142</v>
      </c>
      <c r="H15" s="15">
        <v>38</v>
      </c>
      <c r="I15" s="15">
        <v>40</v>
      </c>
      <c r="J15" s="15">
        <v>80</v>
      </c>
      <c r="K15" s="16">
        <f t="shared" si="0"/>
        <v>489</v>
      </c>
    </row>
    <row r="16" spans="1:11" ht="24.95" customHeight="1" thickBot="1">
      <c r="A16" s="6">
        <v>13</v>
      </c>
      <c r="B16" s="7" t="s">
        <v>14</v>
      </c>
      <c r="C16" s="15">
        <v>15</v>
      </c>
      <c r="D16" s="15">
        <v>53</v>
      </c>
      <c r="E16" s="15">
        <v>70</v>
      </c>
      <c r="F16" s="15">
        <v>23</v>
      </c>
      <c r="G16" s="15">
        <v>29</v>
      </c>
      <c r="H16" s="15">
        <v>26</v>
      </c>
      <c r="I16" s="15">
        <v>23</v>
      </c>
      <c r="J16" s="15">
        <v>37</v>
      </c>
      <c r="K16" s="16">
        <f t="shared" si="0"/>
        <v>276</v>
      </c>
    </row>
    <row r="17" spans="1:11" ht="24.95" customHeight="1" thickBot="1">
      <c r="A17" s="6">
        <v>14</v>
      </c>
      <c r="B17" s="8" t="s">
        <v>15</v>
      </c>
      <c r="C17" s="15">
        <v>70</v>
      </c>
      <c r="D17" s="15">
        <v>114</v>
      </c>
      <c r="E17" s="15">
        <v>106</v>
      </c>
      <c r="F17" s="15">
        <v>80</v>
      </c>
      <c r="G17" s="15">
        <v>171</v>
      </c>
      <c r="H17" s="15">
        <v>64</v>
      </c>
      <c r="I17" s="15">
        <v>81</v>
      </c>
      <c r="J17" s="15">
        <v>107</v>
      </c>
      <c r="K17" s="16">
        <f t="shared" si="0"/>
        <v>793</v>
      </c>
    </row>
    <row r="18" spans="1:11" ht="24.95" customHeight="1" thickBot="1">
      <c r="A18" s="6">
        <v>15</v>
      </c>
      <c r="B18" s="8" t="s">
        <v>16</v>
      </c>
      <c r="C18" s="15">
        <v>45</v>
      </c>
      <c r="D18" s="15">
        <v>76</v>
      </c>
      <c r="E18" s="15">
        <v>40</v>
      </c>
      <c r="F18" s="15">
        <v>249</v>
      </c>
      <c r="G18" s="15">
        <v>119</v>
      </c>
      <c r="H18" s="15">
        <v>25</v>
      </c>
      <c r="I18" s="15">
        <v>39</v>
      </c>
      <c r="J18" s="15">
        <v>65</v>
      </c>
      <c r="K18" s="16">
        <f t="shared" si="0"/>
        <v>658</v>
      </c>
    </row>
    <row r="19" spans="1:11" ht="24.95" customHeight="1" thickBot="1">
      <c r="A19" s="6">
        <v>16</v>
      </c>
      <c r="B19" s="9" t="s">
        <v>17</v>
      </c>
      <c r="C19" s="15">
        <v>23</v>
      </c>
      <c r="D19" s="15">
        <v>75</v>
      </c>
      <c r="E19" s="15">
        <v>59</v>
      </c>
      <c r="F19" s="15">
        <v>28</v>
      </c>
      <c r="G19" s="15">
        <v>114</v>
      </c>
      <c r="H19" s="15">
        <v>50</v>
      </c>
      <c r="I19" s="15">
        <v>60</v>
      </c>
      <c r="J19" s="15">
        <v>371</v>
      </c>
      <c r="K19" s="16">
        <f t="shared" si="0"/>
        <v>780</v>
      </c>
    </row>
    <row r="20" spans="1:11" ht="24.95" customHeight="1" thickBot="1">
      <c r="A20" s="6">
        <v>17</v>
      </c>
      <c r="B20" s="9" t="s">
        <v>18</v>
      </c>
      <c r="C20" s="15">
        <v>15</v>
      </c>
      <c r="D20" s="15">
        <v>80</v>
      </c>
      <c r="E20" s="15">
        <v>43</v>
      </c>
      <c r="F20" s="15">
        <v>31</v>
      </c>
      <c r="G20" s="15">
        <v>175</v>
      </c>
      <c r="H20" s="15">
        <v>28</v>
      </c>
      <c r="I20" s="15">
        <v>56</v>
      </c>
      <c r="J20" s="15">
        <v>38</v>
      </c>
      <c r="K20" s="16">
        <f t="shared" si="0"/>
        <v>466</v>
      </c>
    </row>
    <row r="21" spans="1:11" ht="24.95" customHeight="1" thickBot="1">
      <c r="A21" s="6">
        <v>18</v>
      </c>
      <c r="B21" s="9" t="s">
        <v>19</v>
      </c>
      <c r="C21" s="15">
        <v>18</v>
      </c>
      <c r="D21" s="15">
        <v>34</v>
      </c>
      <c r="E21" s="15">
        <v>13</v>
      </c>
      <c r="F21" s="15">
        <v>82</v>
      </c>
      <c r="G21" s="15">
        <v>26</v>
      </c>
      <c r="H21" s="15">
        <v>12</v>
      </c>
      <c r="I21" s="15">
        <v>23</v>
      </c>
      <c r="J21" s="15">
        <v>22</v>
      </c>
      <c r="K21" s="16">
        <f t="shared" si="0"/>
        <v>230</v>
      </c>
    </row>
    <row r="22" spans="1:11" ht="24.95" customHeight="1" thickBot="1">
      <c r="A22" s="6">
        <v>19</v>
      </c>
      <c r="B22" s="9" t="s">
        <v>20</v>
      </c>
      <c r="C22" s="15">
        <v>11</v>
      </c>
      <c r="D22" s="15">
        <v>47</v>
      </c>
      <c r="E22" s="15">
        <v>59</v>
      </c>
      <c r="F22" s="15">
        <v>23</v>
      </c>
      <c r="G22" s="15">
        <v>49</v>
      </c>
      <c r="H22" s="15">
        <v>11</v>
      </c>
      <c r="I22" s="15">
        <v>19</v>
      </c>
      <c r="J22" s="15">
        <v>60</v>
      </c>
      <c r="K22" s="16">
        <f t="shared" si="0"/>
        <v>279</v>
      </c>
    </row>
    <row r="23" spans="1:11" ht="24.95" customHeight="1" thickBot="1">
      <c r="A23" s="10">
        <v>20</v>
      </c>
      <c r="B23" s="11" t="s">
        <v>21</v>
      </c>
      <c r="C23" s="17">
        <v>14</v>
      </c>
      <c r="D23" s="17">
        <v>23</v>
      </c>
      <c r="E23" s="17">
        <v>16</v>
      </c>
      <c r="F23" s="17">
        <v>24</v>
      </c>
      <c r="G23" s="17">
        <v>70</v>
      </c>
      <c r="H23" s="17">
        <v>12</v>
      </c>
      <c r="I23" s="17">
        <v>16</v>
      </c>
      <c r="J23" s="17">
        <v>33</v>
      </c>
      <c r="K23" s="21">
        <f t="shared" si="0"/>
        <v>208</v>
      </c>
    </row>
    <row r="24" spans="1:11" ht="33.75">
      <c r="A24" s="37" t="s">
        <v>52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9.5" thickBot="1">
      <c r="K25" s="2" t="s">
        <v>54</v>
      </c>
    </row>
    <row r="26" spans="1:11" ht="57" thickBot="1">
      <c r="A26" s="3" t="s">
        <v>0</v>
      </c>
      <c r="B26" s="4" t="s">
        <v>1</v>
      </c>
      <c r="C26" s="4" t="s">
        <v>50</v>
      </c>
      <c r="D26" s="4" t="s">
        <v>49</v>
      </c>
      <c r="E26" s="4" t="s">
        <v>48</v>
      </c>
      <c r="F26" s="4" t="s">
        <v>47</v>
      </c>
      <c r="G26" s="4" t="s">
        <v>46</v>
      </c>
      <c r="H26" s="4" t="s">
        <v>45</v>
      </c>
      <c r="I26" s="4" t="s">
        <v>43</v>
      </c>
      <c r="J26" s="4" t="s">
        <v>44</v>
      </c>
      <c r="K26" s="5" t="s">
        <v>51</v>
      </c>
    </row>
    <row r="27" spans="1:11" ht="24.95" customHeight="1" thickBot="1">
      <c r="A27" s="6">
        <v>21</v>
      </c>
      <c r="B27" s="9" t="s">
        <v>22</v>
      </c>
      <c r="C27" s="15">
        <v>83</v>
      </c>
      <c r="D27" s="15">
        <v>35</v>
      </c>
      <c r="E27" s="15">
        <v>25</v>
      </c>
      <c r="F27" s="15">
        <v>27</v>
      </c>
      <c r="G27" s="15">
        <v>102</v>
      </c>
      <c r="H27" s="15">
        <v>31</v>
      </c>
      <c r="I27" s="15">
        <v>44</v>
      </c>
      <c r="J27" s="15">
        <v>227</v>
      </c>
      <c r="K27" s="16">
        <f t="shared" ref="K27:K46" si="1">SUM(C27:J27)</f>
        <v>574</v>
      </c>
    </row>
    <row r="28" spans="1:11" ht="24.95" customHeight="1" thickBot="1">
      <c r="A28" s="6">
        <v>22</v>
      </c>
      <c r="B28" s="9" t="s">
        <v>23</v>
      </c>
      <c r="C28" s="15">
        <v>7</v>
      </c>
      <c r="D28" s="15">
        <v>21</v>
      </c>
      <c r="E28" s="15">
        <v>49</v>
      </c>
      <c r="F28" s="15">
        <v>29</v>
      </c>
      <c r="G28" s="15">
        <v>35</v>
      </c>
      <c r="H28" s="15">
        <v>20</v>
      </c>
      <c r="I28" s="15">
        <v>30</v>
      </c>
      <c r="J28" s="15">
        <v>31</v>
      </c>
      <c r="K28" s="16">
        <f t="shared" si="1"/>
        <v>222</v>
      </c>
    </row>
    <row r="29" spans="1:11" ht="24.95" customHeight="1" thickBot="1">
      <c r="A29" s="6">
        <v>23</v>
      </c>
      <c r="B29" s="9" t="s">
        <v>24</v>
      </c>
      <c r="C29" s="15">
        <v>16</v>
      </c>
      <c r="D29" s="15">
        <v>112</v>
      </c>
      <c r="E29" s="15">
        <v>96</v>
      </c>
      <c r="F29" s="15">
        <v>66</v>
      </c>
      <c r="G29" s="15">
        <v>164</v>
      </c>
      <c r="H29" s="15">
        <v>63</v>
      </c>
      <c r="I29" s="15">
        <v>76</v>
      </c>
      <c r="J29" s="15">
        <v>193</v>
      </c>
      <c r="K29" s="16">
        <f t="shared" si="1"/>
        <v>786</v>
      </c>
    </row>
    <row r="30" spans="1:11" ht="24.95" customHeight="1" thickBot="1">
      <c r="A30" s="6">
        <v>24</v>
      </c>
      <c r="B30" s="9" t="s">
        <v>25</v>
      </c>
      <c r="C30" s="15">
        <v>20</v>
      </c>
      <c r="D30" s="15">
        <v>35</v>
      </c>
      <c r="E30" s="15">
        <v>22</v>
      </c>
      <c r="F30" s="15">
        <v>45</v>
      </c>
      <c r="G30" s="15">
        <v>62</v>
      </c>
      <c r="H30" s="15">
        <v>45</v>
      </c>
      <c r="I30" s="15">
        <v>60</v>
      </c>
      <c r="J30" s="15">
        <v>39</v>
      </c>
      <c r="K30" s="16">
        <f t="shared" si="1"/>
        <v>328</v>
      </c>
    </row>
    <row r="31" spans="1:11" ht="24.95" customHeight="1" thickBot="1">
      <c r="A31" s="6">
        <v>25</v>
      </c>
      <c r="B31" s="9" t="s">
        <v>26</v>
      </c>
      <c r="C31" s="15">
        <v>14</v>
      </c>
      <c r="D31" s="15">
        <v>32</v>
      </c>
      <c r="E31" s="15">
        <v>17</v>
      </c>
      <c r="F31" s="15">
        <v>25</v>
      </c>
      <c r="G31" s="15">
        <v>28</v>
      </c>
      <c r="H31" s="15">
        <v>22</v>
      </c>
      <c r="I31" s="15">
        <v>58</v>
      </c>
      <c r="J31" s="15">
        <v>57</v>
      </c>
      <c r="K31" s="16">
        <f t="shared" si="1"/>
        <v>253</v>
      </c>
    </row>
    <row r="32" spans="1:11" ht="24.95" customHeight="1" thickBot="1">
      <c r="A32" s="6">
        <v>26</v>
      </c>
      <c r="B32" s="9" t="s">
        <v>27</v>
      </c>
      <c r="C32" s="15">
        <v>57</v>
      </c>
      <c r="D32" s="15">
        <v>138</v>
      </c>
      <c r="E32" s="15">
        <v>73</v>
      </c>
      <c r="F32" s="15">
        <v>63</v>
      </c>
      <c r="G32" s="15">
        <v>164</v>
      </c>
      <c r="H32" s="15">
        <v>73</v>
      </c>
      <c r="I32" s="15">
        <v>119</v>
      </c>
      <c r="J32" s="15">
        <v>192</v>
      </c>
      <c r="K32" s="16">
        <f t="shared" si="1"/>
        <v>879</v>
      </c>
    </row>
    <row r="33" spans="1:11" ht="24.95" customHeight="1" thickBot="1">
      <c r="A33" s="6">
        <v>27</v>
      </c>
      <c r="B33" s="9" t="s">
        <v>28</v>
      </c>
      <c r="C33" s="15">
        <v>11</v>
      </c>
      <c r="D33" s="15">
        <v>18</v>
      </c>
      <c r="E33" s="15">
        <v>34</v>
      </c>
      <c r="F33" s="15">
        <v>30</v>
      </c>
      <c r="G33" s="15">
        <v>57</v>
      </c>
      <c r="H33" s="15">
        <v>34</v>
      </c>
      <c r="I33" s="15">
        <v>28</v>
      </c>
      <c r="J33" s="15">
        <v>22</v>
      </c>
      <c r="K33" s="16">
        <f t="shared" si="1"/>
        <v>234</v>
      </c>
    </row>
    <row r="34" spans="1:11" ht="24.95" customHeight="1" thickBot="1">
      <c r="A34" s="6">
        <v>28</v>
      </c>
      <c r="B34" s="9" t="s">
        <v>29</v>
      </c>
      <c r="C34" s="15">
        <v>33</v>
      </c>
      <c r="D34" s="15">
        <v>44</v>
      </c>
      <c r="E34" s="15">
        <v>37</v>
      </c>
      <c r="F34" s="15">
        <v>38</v>
      </c>
      <c r="G34" s="15">
        <v>67</v>
      </c>
      <c r="H34" s="15">
        <v>48</v>
      </c>
      <c r="I34" s="15">
        <v>63</v>
      </c>
      <c r="J34" s="15">
        <v>82</v>
      </c>
      <c r="K34" s="16">
        <f t="shared" si="1"/>
        <v>412</v>
      </c>
    </row>
    <row r="35" spans="1:11" ht="24.95" customHeight="1" thickBot="1">
      <c r="A35" s="6">
        <v>29</v>
      </c>
      <c r="B35" s="9" t="s">
        <v>30</v>
      </c>
      <c r="C35" s="15">
        <v>11</v>
      </c>
      <c r="D35" s="15">
        <v>21</v>
      </c>
      <c r="E35" s="15">
        <v>16</v>
      </c>
      <c r="F35" s="15">
        <v>18</v>
      </c>
      <c r="G35" s="15">
        <v>28</v>
      </c>
      <c r="H35" s="15">
        <v>11</v>
      </c>
      <c r="I35" s="15">
        <v>28</v>
      </c>
      <c r="J35" s="15">
        <v>86</v>
      </c>
      <c r="K35" s="16">
        <f t="shared" si="1"/>
        <v>219</v>
      </c>
    </row>
    <row r="36" spans="1:11" ht="24.95" customHeight="1" thickBot="1">
      <c r="A36" s="6">
        <v>30</v>
      </c>
      <c r="B36" s="7" t="s">
        <v>31</v>
      </c>
      <c r="C36" s="15">
        <v>82</v>
      </c>
      <c r="D36" s="15">
        <v>86</v>
      </c>
      <c r="E36" s="15">
        <v>40</v>
      </c>
      <c r="F36" s="15">
        <v>56</v>
      </c>
      <c r="G36" s="15">
        <v>163</v>
      </c>
      <c r="H36" s="15">
        <v>92</v>
      </c>
      <c r="I36" s="15">
        <v>186</v>
      </c>
      <c r="J36" s="15">
        <v>109</v>
      </c>
      <c r="K36" s="16">
        <f t="shared" si="1"/>
        <v>814</v>
      </c>
    </row>
    <row r="37" spans="1:11" ht="24.95" customHeight="1" thickBot="1">
      <c r="A37" s="6">
        <v>31</v>
      </c>
      <c r="B37" s="9" t="s">
        <v>32</v>
      </c>
      <c r="C37" s="15">
        <v>17</v>
      </c>
      <c r="D37" s="15">
        <v>9</v>
      </c>
      <c r="E37" s="15">
        <v>15</v>
      </c>
      <c r="F37" s="15">
        <v>11</v>
      </c>
      <c r="G37" s="15">
        <v>87</v>
      </c>
      <c r="H37" s="15">
        <v>8</v>
      </c>
      <c r="I37" s="15">
        <v>20</v>
      </c>
      <c r="J37" s="15">
        <v>40</v>
      </c>
      <c r="K37" s="16">
        <f t="shared" si="1"/>
        <v>207</v>
      </c>
    </row>
    <row r="38" spans="1:11" ht="24.95" customHeight="1" thickBot="1">
      <c r="A38" s="6">
        <v>32</v>
      </c>
      <c r="B38" s="9" t="s">
        <v>33</v>
      </c>
      <c r="C38" s="15">
        <v>50</v>
      </c>
      <c r="D38" s="15">
        <v>110</v>
      </c>
      <c r="E38" s="15">
        <v>51</v>
      </c>
      <c r="F38" s="15">
        <v>311</v>
      </c>
      <c r="G38" s="15">
        <v>193</v>
      </c>
      <c r="H38" s="15">
        <v>92</v>
      </c>
      <c r="I38" s="15">
        <v>65</v>
      </c>
      <c r="J38" s="15">
        <v>135</v>
      </c>
      <c r="K38" s="16">
        <f t="shared" si="1"/>
        <v>1007</v>
      </c>
    </row>
    <row r="39" spans="1:11" ht="24.95" customHeight="1" thickBot="1">
      <c r="A39" s="6">
        <v>33</v>
      </c>
      <c r="B39" s="9" t="s">
        <v>34</v>
      </c>
      <c r="C39" s="15">
        <v>46</v>
      </c>
      <c r="D39" s="15">
        <v>114</v>
      </c>
      <c r="E39" s="15">
        <v>62</v>
      </c>
      <c r="F39" s="15">
        <v>70</v>
      </c>
      <c r="G39" s="15">
        <v>129</v>
      </c>
      <c r="H39" s="15">
        <v>76</v>
      </c>
      <c r="I39" s="15">
        <v>76</v>
      </c>
      <c r="J39" s="15">
        <v>96</v>
      </c>
      <c r="K39" s="16">
        <f t="shared" si="1"/>
        <v>669</v>
      </c>
    </row>
    <row r="40" spans="1:11" ht="24.95" customHeight="1" thickBot="1">
      <c r="A40" s="6">
        <v>34</v>
      </c>
      <c r="B40" s="9" t="s">
        <v>35</v>
      </c>
      <c r="C40" s="15">
        <v>30</v>
      </c>
      <c r="D40" s="15">
        <v>48</v>
      </c>
      <c r="E40" s="15">
        <v>40</v>
      </c>
      <c r="F40" s="15">
        <v>35</v>
      </c>
      <c r="G40" s="15">
        <v>87</v>
      </c>
      <c r="H40" s="15">
        <v>52</v>
      </c>
      <c r="I40" s="15">
        <v>34</v>
      </c>
      <c r="J40" s="15">
        <v>135</v>
      </c>
      <c r="K40" s="16">
        <f t="shared" si="1"/>
        <v>461</v>
      </c>
    </row>
    <row r="41" spans="1:11" ht="24.95" customHeight="1" thickBot="1">
      <c r="A41" s="6">
        <v>35</v>
      </c>
      <c r="B41" s="9" t="s">
        <v>36</v>
      </c>
      <c r="C41" s="15">
        <v>8</v>
      </c>
      <c r="D41" s="15">
        <v>52</v>
      </c>
      <c r="E41" s="15">
        <v>60</v>
      </c>
      <c r="F41" s="15">
        <v>14</v>
      </c>
      <c r="G41" s="15">
        <v>31</v>
      </c>
      <c r="H41" s="15">
        <v>26</v>
      </c>
      <c r="I41" s="15">
        <v>17</v>
      </c>
      <c r="J41" s="15">
        <v>30</v>
      </c>
      <c r="K41" s="16">
        <f t="shared" si="1"/>
        <v>238</v>
      </c>
    </row>
    <row r="42" spans="1:11" ht="24.95" customHeight="1" thickBot="1">
      <c r="A42" s="6">
        <v>36</v>
      </c>
      <c r="B42" s="9" t="s">
        <v>37</v>
      </c>
      <c r="C42" s="15">
        <v>9</v>
      </c>
      <c r="D42" s="15">
        <v>11</v>
      </c>
      <c r="E42" s="15">
        <v>15</v>
      </c>
      <c r="F42" s="15">
        <v>13</v>
      </c>
      <c r="G42" s="15">
        <v>15</v>
      </c>
      <c r="H42" s="15">
        <v>7</v>
      </c>
      <c r="I42" s="15">
        <v>6</v>
      </c>
      <c r="J42" s="15">
        <v>14</v>
      </c>
      <c r="K42" s="16">
        <f t="shared" si="1"/>
        <v>90</v>
      </c>
    </row>
    <row r="43" spans="1:11" ht="24.95" customHeight="1" thickBot="1">
      <c r="A43" s="10">
        <v>37</v>
      </c>
      <c r="B43" s="11" t="s">
        <v>38</v>
      </c>
      <c r="C43" s="17">
        <v>67</v>
      </c>
      <c r="D43" s="17">
        <v>120</v>
      </c>
      <c r="E43" s="17">
        <v>110</v>
      </c>
      <c r="F43" s="17">
        <v>48</v>
      </c>
      <c r="G43" s="17">
        <v>118</v>
      </c>
      <c r="H43" s="17">
        <v>86</v>
      </c>
      <c r="I43" s="17">
        <v>65</v>
      </c>
      <c r="J43" s="17">
        <v>54</v>
      </c>
      <c r="K43" s="16">
        <f t="shared" si="1"/>
        <v>668</v>
      </c>
    </row>
    <row r="44" spans="1:11" ht="24.95" customHeight="1" thickBot="1">
      <c r="A44" s="12">
        <v>38</v>
      </c>
      <c r="B44" s="13" t="s">
        <v>39</v>
      </c>
      <c r="C44" s="18">
        <v>197</v>
      </c>
      <c r="D44" s="18">
        <v>53</v>
      </c>
      <c r="E44" s="18">
        <v>25</v>
      </c>
      <c r="F44" s="18">
        <v>56</v>
      </c>
      <c r="G44" s="18">
        <v>126</v>
      </c>
      <c r="H44" s="18">
        <v>30</v>
      </c>
      <c r="I44" s="18">
        <v>45</v>
      </c>
      <c r="J44" s="18">
        <v>134</v>
      </c>
      <c r="K44" s="16">
        <f t="shared" si="1"/>
        <v>666</v>
      </c>
    </row>
    <row r="45" spans="1:11" ht="24.95" customHeight="1" thickBot="1">
      <c r="A45" s="12">
        <v>39</v>
      </c>
      <c r="B45" s="13" t="s">
        <v>40</v>
      </c>
      <c r="C45" s="18">
        <v>48</v>
      </c>
      <c r="D45" s="18">
        <v>35</v>
      </c>
      <c r="E45" s="18">
        <v>28</v>
      </c>
      <c r="F45" s="18">
        <v>42</v>
      </c>
      <c r="G45" s="18">
        <v>91</v>
      </c>
      <c r="H45" s="18">
        <v>28</v>
      </c>
      <c r="I45" s="18">
        <v>116</v>
      </c>
      <c r="J45" s="18">
        <v>67</v>
      </c>
      <c r="K45" s="16">
        <f t="shared" si="1"/>
        <v>455</v>
      </c>
    </row>
    <row r="46" spans="1:11" ht="24.95" customHeight="1" thickBot="1">
      <c r="A46" s="10">
        <v>40</v>
      </c>
      <c r="B46" s="11" t="s">
        <v>41</v>
      </c>
      <c r="C46" s="17">
        <v>34</v>
      </c>
      <c r="D46" s="17">
        <v>114</v>
      </c>
      <c r="E46" s="17">
        <v>88</v>
      </c>
      <c r="F46" s="17">
        <v>84</v>
      </c>
      <c r="G46" s="17">
        <v>152</v>
      </c>
      <c r="H46" s="17">
        <v>53</v>
      </c>
      <c r="I46" s="17">
        <v>66</v>
      </c>
      <c r="J46" s="17">
        <v>90</v>
      </c>
      <c r="K46" s="21">
        <f t="shared" si="1"/>
        <v>681</v>
      </c>
    </row>
    <row r="47" spans="1:11" ht="33.75">
      <c r="A47" s="37" t="s">
        <v>52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9.5" thickBot="1">
      <c r="K48" s="2" t="s">
        <v>55</v>
      </c>
    </row>
    <row r="49" spans="1:11" ht="57" thickBot="1">
      <c r="A49" s="3" t="s">
        <v>0</v>
      </c>
      <c r="B49" s="4" t="s">
        <v>1</v>
      </c>
      <c r="C49" s="4" t="s">
        <v>50</v>
      </c>
      <c r="D49" s="4" t="s">
        <v>49</v>
      </c>
      <c r="E49" s="4" t="s">
        <v>48</v>
      </c>
      <c r="F49" s="4" t="s">
        <v>47</v>
      </c>
      <c r="G49" s="4" t="s">
        <v>46</v>
      </c>
      <c r="H49" s="4" t="s">
        <v>45</v>
      </c>
      <c r="I49" s="4" t="s">
        <v>43</v>
      </c>
      <c r="J49" s="4" t="s">
        <v>44</v>
      </c>
      <c r="K49" s="5" t="s">
        <v>51</v>
      </c>
    </row>
    <row r="50" spans="1:11" ht="24.95" customHeight="1" thickBot="1">
      <c r="A50" s="10">
        <v>41</v>
      </c>
      <c r="B50" s="11" t="s">
        <v>42</v>
      </c>
      <c r="C50" s="15">
        <v>15</v>
      </c>
      <c r="D50" s="15">
        <v>22</v>
      </c>
      <c r="E50" s="15">
        <v>11</v>
      </c>
      <c r="F50" s="15">
        <v>15</v>
      </c>
      <c r="G50" s="15">
        <v>49</v>
      </c>
      <c r="H50" s="15">
        <v>51</v>
      </c>
      <c r="I50" s="15">
        <v>30</v>
      </c>
      <c r="J50" s="15">
        <v>38</v>
      </c>
      <c r="K50" s="16">
        <f>SUM(C50:J50)</f>
        <v>231</v>
      </c>
    </row>
    <row r="51" spans="1:11" ht="27" customHeight="1" thickBot="1">
      <c r="B51" s="14" t="s">
        <v>56</v>
      </c>
      <c r="C51" s="19">
        <f>SUM(C4:C23)+SUM(C27:C46)+C50</f>
        <v>1609</v>
      </c>
      <c r="D51" s="19">
        <f t="shared" ref="D51:J51" si="2">SUM(D4:D23)+SUM(D27:D46)+D50</f>
        <v>2477</v>
      </c>
      <c r="E51" s="19">
        <f t="shared" si="2"/>
        <v>1963</v>
      </c>
      <c r="F51" s="19">
        <f t="shared" si="2"/>
        <v>2785</v>
      </c>
      <c r="G51" s="19">
        <f t="shared" si="2"/>
        <v>3837</v>
      </c>
      <c r="H51" s="19">
        <f t="shared" si="2"/>
        <v>1749</v>
      </c>
      <c r="I51" s="19">
        <f t="shared" si="2"/>
        <v>2089</v>
      </c>
      <c r="J51" s="19">
        <f t="shared" si="2"/>
        <v>3459</v>
      </c>
      <c r="K51" s="20">
        <f>SUM(C51:J51)</f>
        <v>19968</v>
      </c>
    </row>
  </sheetData>
  <mergeCells count="3">
    <mergeCell ref="A47:K47"/>
    <mergeCell ref="A24:K24"/>
    <mergeCell ref="A1:K1"/>
  </mergeCells>
  <pageMargins left="0.511811024" right="0.511811024" top="0.78740157499999996" bottom="0.78740157499999996" header="0.31496062000000002" footer="0.31496062000000002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>
      <selection activeCell="B12" sqref="B12"/>
    </sheetView>
  </sheetViews>
  <sheetFormatPr defaultRowHeight="15"/>
  <cols>
    <col min="2" max="2" width="36.85546875" customWidth="1"/>
  </cols>
  <sheetData>
    <row r="1" spans="1:3" ht="31.5">
      <c r="A1" s="38" t="s">
        <v>58</v>
      </c>
      <c r="B1" s="38"/>
      <c r="C1" s="38"/>
    </row>
    <row r="2" spans="1:3" ht="19.5" thickBot="1">
      <c r="B2" s="23" t="s">
        <v>53</v>
      </c>
    </row>
    <row r="3" spans="1:3" ht="19.5" thickBot="1">
      <c r="A3" s="3" t="s">
        <v>0</v>
      </c>
      <c r="B3" s="4" t="s">
        <v>1</v>
      </c>
      <c r="C3" s="4" t="s">
        <v>57</v>
      </c>
    </row>
    <row r="4" spans="1:3" ht="19.5" thickBot="1">
      <c r="A4" s="6">
        <v>1</v>
      </c>
      <c r="B4" s="7" t="s">
        <v>2</v>
      </c>
      <c r="C4" s="16">
        <f>'Por Urna'!K4</f>
        <v>376</v>
      </c>
    </row>
    <row r="5" spans="1:3" ht="19.5" thickBot="1">
      <c r="A5" s="6">
        <v>2</v>
      </c>
      <c r="B5" s="7" t="s">
        <v>3</v>
      </c>
      <c r="C5" s="16">
        <f>'Por Urna'!K5</f>
        <v>1008</v>
      </c>
    </row>
    <row r="6" spans="1:3" ht="19.5" thickBot="1">
      <c r="A6" s="6">
        <v>3</v>
      </c>
      <c r="B6" s="7" t="s">
        <v>4</v>
      </c>
      <c r="C6" s="16">
        <f>'Por Urna'!K6</f>
        <v>330</v>
      </c>
    </row>
    <row r="7" spans="1:3" ht="19.5" thickBot="1">
      <c r="A7" s="6">
        <v>4</v>
      </c>
      <c r="B7" s="7" t="s">
        <v>5</v>
      </c>
      <c r="C7" s="16">
        <f>'Por Urna'!K7</f>
        <v>592</v>
      </c>
    </row>
    <row r="8" spans="1:3" ht="19.5" thickBot="1">
      <c r="A8" s="6">
        <v>5</v>
      </c>
      <c r="B8" s="7" t="s">
        <v>6</v>
      </c>
      <c r="C8" s="16">
        <f>'Por Urna'!K8</f>
        <v>476</v>
      </c>
    </row>
    <row r="9" spans="1:3" ht="19.5" thickBot="1">
      <c r="A9" s="6">
        <v>6</v>
      </c>
      <c r="B9" s="7" t="s">
        <v>7</v>
      </c>
      <c r="C9" s="16">
        <f>'Por Urna'!K9</f>
        <v>883</v>
      </c>
    </row>
    <row r="10" spans="1:3" ht="19.5" thickBot="1">
      <c r="A10" s="6">
        <v>7</v>
      </c>
      <c r="B10" s="7" t="s">
        <v>8</v>
      </c>
      <c r="C10" s="16">
        <f>'Por Urna'!K10</f>
        <v>680</v>
      </c>
    </row>
    <row r="11" spans="1:3" ht="19.5" thickBot="1">
      <c r="A11" s="6">
        <v>8</v>
      </c>
      <c r="B11" s="7" t="s">
        <v>9</v>
      </c>
      <c r="C11" s="16">
        <f>'Por Urna'!K11</f>
        <v>491</v>
      </c>
    </row>
    <row r="12" spans="1:3" ht="19.5" thickBot="1">
      <c r="A12" s="6">
        <v>9</v>
      </c>
      <c r="B12" s="7" t="s">
        <v>10</v>
      </c>
      <c r="C12" s="16">
        <f>'Por Urna'!K12</f>
        <v>197</v>
      </c>
    </row>
    <row r="13" spans="1:3" ht="19.5" thickBot="1">
      <c r="A13" s="6">
        <v>10</v>
      </c>
      <c r="B13" s="7" t="s">
        <v>11</v>
      </c>
      <c r="C13" s="16">
        <f>'Por Urna'!K13</f>
        <v>357</v>
      </c>
    </row>
    <row r="14" spans="1:3" ht="19.5" thickBot="1">
      <c r="A14" s="6">
        <v>11</v>
      </c>
      <c r="B14" s="7" t="s">
        <v>12</v>
      </c>
      <c r="C14" s="16">
        <f>'Por Urna'!K14</f>
        <v>305</v>
      </c>
    </row>
    <row r="15" spans="1:3" ht="19.5" thickBot="1">
      <c r="A15" s="6">
        <v>12</v>
      </c>
      <c r="B15" s="7" t="s">
        <v>13</v>
      </c>
      <c r="C15" s="16">
        <f>'Por Urna'!K15</f>
        <v>489</v>
      </c>
    </row>
    <row r="16" spans="1:3" ht="19.5" thickBot="1">
      <c r="A16" s="6">
        <v>13</v>
      </c>
      <c r="B16" s="7" t="s">
        <v>14</v>
      </c>
      <c r="C16" s="16">
        <f>'Por Urna'!K16</f>
        <v>276</v>
      </c>
    </row>
    <row r="17" spans="1:3" ht="19.5" thickBot="1">
      <c r="A17" s="6">
        <v>14</v>
      </c>
      <c r="B17" s="8" t="s">
        <v>15</v>
      </c>
      <c r="C17" s="16">
        <f>'Por Urna'!K17</f>
        <v>793</v>
      </c>
    </row>
    <row r="18" spans="1:3" ht="19.5" thickBot="1">
      <c r="A18" s="6">
        <v>15</v>
      </c>
      <c r="B18" s="8" t="s">
        <v>16</v>
      </c>
      <c r="C18" s="16">
        <f>'Por Urna'!K18</f>
        <v>658</v>
      </c>
    </row>
    <row r="19" spans="1:3" ht="19.5" thickBot="1">
      <c r="A19" s="6">
        <v>16</v>
      </c>
      <c r="B19" s="9" t="s">
        <v>17</v>
      </c>
      <c r="C19" s="16">
        <f>'Por Urna'!K19</f>
        <v>780</v>
      </c>
    </row>
    <row r="20" spans="1:3" ht="19.5" thickBot="1">
      <c r="A20" s="6">
        <v>17</v>
      </c>
      <c r="B20" s="9" t="s">
        <v>18</v>
      </c>
      <c r="C20" s="16">
        <f>'Por Urna'!K20</f>
        <v>466</v>
      </c>
    </row>
    <row r="21" spans="1:3" ht="19.5" thickBot="1">
      <c r="A21" s="6">
        <v>18</v>
      </c>
      <c r="B21" s="9" t="s">
        <v>19</v>
      </c>
      <c r="C21" s="16">
        <f>'Por Urna'!K21</f>
        <v>230</v>
      </c>
    </row>
    <row r="22" spans="1:3" ht="19.5" thickBot="1">
      <c r="A22" s="6">
        <v>19</v>
      </c>
      <c r="B22" s="9" t="s">
        <v>20</v>
      </c>
      <c r="C22" s="16">
        <f>'Por Urna'!K22</f>
        <v>279</v>
      </c>
    </row>
    <row r="23" spans="1:3" ht="19.5" thickBot="1">
      <c r="A23" s="10">
        <v>20</v>
      </c>
      <c r="B23" s="22" t="s">
        <v>21</v>
      </c>
      <c r="C23" s="20">
        <f>'Por Urna'!K23</f>
        <v>208</v>
      </c>
    </row>
    <row r="25" spans="1:3" ht="31.5">
      <c r="A25" s="38" t="s">
        <v>58</v>
      </c>
      <c r="B25" s="38"/>
      <c r="C25" s="38"/>
    </row>
    <row r="26" spans="1:3" ht="19.5" thickBot="1">
      <c r="B26" s="23" t="s">
        <v>54</v>
      </c>
    </row>
    <row r="27" spans="1:3" ht="19.5" thickBot="1">
      <c r="A27" s="6">
        <v>21</v>
      </c>
      <c r="B27" s="9" t="s">
        <v>22</v>
      </c>
      <c r="C27" s="16">
        <f>'Por Urna'!K27</f>
        <v>574</v>
      </c>
    </row>
    <row r="28" spans="1:3" ht="19.5" thickBot="1">
      <c r="A28" s="6">
        <v>22</v>
      </c>
      <c r="B28" s="9" t="s">
        <v>23</v>
      </c>
      <c r="C28" s="16">
        <f>'Por Urna'!K28</f>
        <v>222</v>
      </c>
    </row>
    <row r="29" spans="1:3" ht="19.5" thickBot="1">
      <c r="A29" s="6">
        <v>23</v>
      </c>
      <c r="B29" s="9" t="s">
        <v>24</v>
      </c>
      <c r="C29" s="16">
        <f>'Por Urna'!K29</f>
        <v>786</v>
      </c>
    </row>
    <row r="30" spans="1:3" ht="19.5" thickBot="1">
      <c r="A30" s="6">
        <v>24</v>
      </c>
      <c r="B30" s="9" t="s">
        <v>25</v>
      </c>
      <c r="C30" s="16">
        <f>'Por Urna'!K30</f>
        <v>328</v>
      </c>
    </row>
    <row r="31" spans="1:3" ht="19.5" thickBot="1">
      <c r="A31" s="6">
        <v>25</v>
      </c>
      <c r="B31" s="9" t="s">
        <v>26</v>
      </c>
      <c r="C31" s="16">
        <f>'Por Urna'!K31</f>
        <v>253</v>
      </c>
    </row>
    <row r="32" spans="1:3" ht="19.5" thickBot="1">
      <c r="A32" s="6">
        <v>26</v>
      </c>
      <c r="B32" s="9" t="s">
        <v>27</v>
      </c>
      <c r="C32" s="16">
        <f>'Por Urna'!K32</f>
        <v>879</v>
      </c>
    </row>
    <row r="33" spans="1:3" ht="19.5" thickBot="1">
      <c r="A33" s="6">
        <v>27</v>
      </c>
      <c r="B33" s="9" t="s">
        <v>28</v>
      </c>
      <c r="C33" s="16">
        <f>'Por Urna'!K33</f>
        <v>234</v>
      </c>
    </row>
    <row r="34" spans="1:3" ht="19.5" thickBot="1">
      <c r="A34" s="6">
        <v>28</v>
      </c>
      <c r="B34" s="9" t="s">
        <v>29</v>
      </c>
      <c r="C34" s="16">
        <f>'Por Urna'!K34</f>
        <v>412</v>
      </c>
    </row>
    <row r="35" spans="1:3" ht="19.5" thickBot="1">
      <c r="A35" s="6">
        <v>29</v>
      </c>
      <c r="B35" s="9" t="s">
        <v>30</v>
      </c>
      <c r="C35" s="16">
        <f>'Por Urna'!K35</f>
        <v>219</v>
      </c>
    </row>
    <row r="36" spans="1:3" ht="19.5" thickBot="1">
      <c r="A36" s="6">
        <v>30</v>
      </c>
      <c r="B36" s="7" t="s">
        <v>31</v>
      </c>
      <c r="C36" s="16">
        <f>'Por Urna'!K36</f>
        <v>814</v>
      </c>
    </row>
    <row r="37" spans="1:3" ht="19.5" thickBot="1">
      <c r="A37" s="6">
        <v>31</v>
      </c>
      <c r="B37" s="9" t="s">
        <v>32</v>
      </c>
      <c r="C37" s="16">
        <f>'Por Urna'!K37</f>
        <v>207</v>
      </c>
    </row>
    <row r="38" spans="1:3" ht="19.5" thickBot="1">
      <c r="A38" s="6">
        <v>32</v>
      </c>
      <c r="B38" s="9" t="s">
        <v>33</v>
      </c>
      <c r="C38" s="16">
        <f>'Por Urna'!K38</f>
        <v>1007</v>
      </c>
    </row>
    <row r="39" spans="1:3" ht="19.5" thickBot="1">
      <c r="A39" s="6">
        <v>33</v>
      </c>
      <c r="B39" s="9" t="s">
        <v>34</v>
      </c>
      <c r="C39" s="16">
        <f>'Por Urna'!K39</f>
        <v>669</v>
      </c>
    </row>
    <row r="40" spans="1:3" ht="19.5" thickBot="1">
      <c r="A40" s="6">
        <v>34</v>
      </c>
      <c r="B40" s="9" t="s">
        <v>35</v>
      </c>
      <c r="C40" s="16">
        <f>'Por Urna'!K40</f>
        <v>461</v>
      </c>
    </row>
    <row r="41" spans="1:3" ht="19.5" thickBot="1">
      <c r="A41" s="6">
        <v>35</v>
      </c>
      <c r="B41" s="9" t="s">
        <v>36</v>
      </c>
      <c r="C41" s="16">
        <f>'Por Urna'!K41</f>
        <v>238</v>
      </c>
    </row>
    <row r="42" spans="1:3" ht="19.5" thickBot="1">
      <c r="A42" s="6">
        <v>36</v>
      </c>
      <c r="B42" s="9" t="s">
        <v>37</v>
      </c>
      <c r="C42" s="16">
        <f>'Por Urna'!K42</f>
        <v>90</v>
      </c>
    </row>
    <row r="43" spans="1:3" ht="19.5" thickBot="1">
      <c r="A43" s="10">
        <v>37</v>
      </c>
      <c r="B43" s="11" t="s">
        <v>38</v>
      </c>
      <c r="C43" s="16">
        <f>'Por Urna'!K43</f>
        <v>668</v>
      </c>
    </row>
    <row r="44" spans="1:3" ht="19.5" thickBot="1">
      <c r="A44" s="12">
        <v>38</v>
      </c>
      <c r="B44" s="13" t="s">
        <v>39</v>
      </c>
      <c r="C44" s="16">
        <f>'Por Urna'!K44</f>
        <v>666</v>
      </c>
    </row>
    <row r="45" spans="1:3" ht="19.5" thickBot="1">
      <c r="A45" s="12">
        <v>39</v>
      </c>
      <c r="B45" s="13" t="s">
        <v>40</v>
      </c>
      <c r="C45" s="16">
        <f>'Por Urna'!K45</f>
        <v>455</v>
      </c>
    </row>
    <row r="46" spans="1:3" ht="19.5" thickBot="1">
      <c r="A46" s="10">
        <v>40</v>
      </c>
      <c r="B46" s="22" t="s">
        <v>41</v>
      </c>
      <c r="C46" s="20">
        <f>'Por Urna'!K46</f>
        <v>681</v>
      </c>
    </row>
    <row r="49" spans="1:3" ht="31.5">
      <c r="A49" s="38" t="s">
        <v>58</v>
      </c>
      <c r="B49" s="38"/>
      <c r="C49" s="38"/>
    </row>
    <row r="50" spans="1:3" ht="19.5" thickBot="1">
      <c r="B50" s="23" t="s">
        <v>55</v>
      </c>
    </row>
    <row r="51" spans="1:3" ht="19.5" thickBot="1">
      <c r="A51" s="10">
        <v>41</v>
      </c>
      <c r="B51" s="22" t="s">
        <v>42</v>
      </c>
      <c r="C51" s="24">
        <f>'Por Urna'!K50</f>
        <v>231</v>
      </c>
    </row>
  </sheetData>
  <mergeCells count="3">
    <mergeCell ref="A1:C1"/>
    <mergeCell ref="A25:C25"/>
    <mergeCell ref="A49:C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topLeftCell="A40" workbookViewId="0">
      <selection activeCell="C47" sqref="C47"/>
    </sheetView>
  </sheetViews>
  <sheetFormatPr defaultRowHeight="15"/>
  <cols>
    <col min="1" max="1" width="12.7109375" customWidth="1"/>
    <col min="3" max="3" width="36.85546875" customWidth="1"/>
  </cols>
  <sheetData>
    <row r="1" spans="1:4" ht="31.5">
      <c r="A1" s="38" t="s">
        <v>58</v>
      </c>
      <c r="B1" s="38"/>
      <c r="C1" s="38"/>
      <c r="D1" s="38"/>
    </row>
    <row r="2" spans="1:4" ht="19.5" customHeight="1" thickBot="1">
      <c r="A2" s="39" t="s">
        <v>60</v>
      </c>
      <c r="B2" s="39"/>
      <c r="C2" s="39"/>
      <c r="D2" s="39"/>
    </row>
    <row r="3" spans="1:4" ht="19.5" thickBot="1">
      <c r="A3" s="3" t="s">
        <v>59</v>
      </c>
      <c r="B3" s="3" t="s">
        <v>0</v>
      </c>
      <c r="C3" s="4" t="s">
        <v>1</v>
      </c>
      <c r="D3" s="4" t="s">
        <v>57</v>
      </c>
    </row>
    <row r="4" spans="1:4" ht="19.5" thickBot="1">
      <c r="A4" s="6">
        <v>1</v>
      </c>
      <c r="B4" s="6">
        <v>2</v>
      </c>
      <c r="C4" s="7" t="s">
        <v>3</v>
      </c>
      <c r="D4" s="16">
        <f>'Por Urna'!K5</f>
        <v>1008</v>
      </c>
    </row>
    <row r="5" spans="1:4" ht="19.5" thickBot="1">
      <c r="A5" s="6">
        <v>2</v>
      </c>
      <c r="B5" s="6">
        <v>32</v>
      </c>
      <c r="C5" s="9" t="s">
        <v>33</v>
      </c>
      <c r="D5" s="16">
        <f>'Por Urna'!K38</f>
        <v>1007</v>
      </c>
    </row>
    <row r="6" spans="1:4" ht="19.5" thickBot="1">
      <c r="A6" s="6">
        <v>3</v>
      </c>
      <c r="B6" s="6">
        <v>6</v>
      </c>
      <c r="C6" s="7" t="s">
        <v>7</v>
      </c>
      <c r="D6" s="16">
        <f>'Por Urna'!K9</f>
        <v>883</v>
      </c>
    </row>
    <row r="7" spans="1:4" ht="19.5" thickBot="1">
      <c r="A7" s="6">
        <v>4</v>
      </c>
      <c r="B7" s="6">
        <v>26</v>
      </c>
      <c r="C7" s="9" t="s">
        <v>27</v>
      </c>
      <c r="D7" s="16">
        <f>'Por Urna'!K32</f>
        <v>879</v>
      </c>
    </row>
    <row r="8" spans="1:4" ht="19.5" thickBot="1">
      <c r="A8" s="6">
        <v>5</v>
      </c>
      <c r="B8" s="6">
        <v>30</v>
      </c>
      <c r="C8" s="7" t="s">
        <v>61</v>
      </c>
      <c r="D8" s="16">
        <f>'Por Urna'!K36</f>
        <v>814</v>
      </c>
    </row>
    <row r="9" spans="1:4" ht="19.5" thickBot="1">
      <c r="A9" s="6">
        <v>6</v>
      </c>
      <c r="B9" s="6">
        <v>14</v>
      </c>
      <c r="C9" s="8" t="s">
        <v>15</v>
      </c>
      <c r="D9" s="16">
        <f>'Por Urna'!K17</f>
        <v>793</v>
      </c>
    </row>
    <row r="10" spans="1:4" ht="19.5" thickBot="1">
      <c r="A10" s="6">
        <v>7</v>
      </c>
      <c r="B10" s="6">
        <v>23</v>
      </c>
      <c r="C10" s="9" t="s">
        <v>24</v>
      </c>
      <c r="D10" s="16">
        <f>'Por Urna'!K29</f>
        <v>786</v>
      </c>
    </row>
    <row r="11" spans="1:4" ht="19.5" thickBot="1">
      <c r="A11" s="6">
        <v>8</v>
      </c>
      <c r="B11" s="6">
        <v>16</v>
      </c>
      <c r="C11" s="9" t="s">
        <v>17</v>
      </c>
      <c r="D11" s="16">
        <f>'Por Urna'!K19</f>
        <v>780</v>
      </c>
    </row>
    <row r="12" spans="1:4" ht="19.5" thickBot="1">
      <c r="A12" s="6">
        <v>9</v>
      </c>
      <c r="B12" s="6">
        <v>40</v>
      </c>
      <c r="C12" s="9" t="s">
        <v>41</v>
      </c>
      <c r="D12" s="16">
        <f>'Por Urna'!K46</f>
        <v>681</v>
      </c>
    </row>
    <row r="13" spans="1:4" ht="19.5" thickBot="1">
      <c r="A13" s="33">
        <v>10</v>
      </c>
      <c r="B13" s="33">
        <v>7</v>
      </c>
      <c r="C13" s="34" t="s">
        <v>8</v>
      </c>
      <c r="D13" s="35">
        <f>'Por Urna'!K10</f>
        <v>680</v>
      </c>
    </row>
    <row r="14" spans="1:4" ht="9.75" customHeight="1" thickBot="1">
      <c r="A14" s="25"/>
      <c r="B14" s="25"/>
      <c r="C14" s="32"/>
      <c r="D14" s="26"/>
    </row>
    <row r="15" spans="1:4" ht="19.5" thickBot="1">
      <c r="A15" s="33">
        <v>11</v>
      </c>
      <c r="B15" s="33">
        <v>33</v>
      </c>
      <c r="C15" s="36" t="s">
        <v>62</v>
      </c>
      <c r="D15" s="35">
        <f>'Por Urna'!K39</f>
        <v>669</v>
      </c>
    </row>
    <row r="16" spans="1:4" ht="19.5" thickBot="1">
      <c r="A16" s="29">
        <v>12</v>
      </c>
      <c r="B16" s="29">
        <v>37</v>
      </c>
      <c r="C16" s="30" t="s">
        <v>38</v>
      </c>
      <c r="D16" s="31">
        <f>'Por Urna'!K43</f>
        <v>668</v>
      </c>
    </row>
    <row r="17" spans="1:4" ht="19.5" thickBot="1">
      <c r="A17" s="6">
        <v>13</v>
      </c>
      <c r="B17" s="6">
        <v>38</v>
      </c>
      <c r="C17" s="9" t="s">
        <v>39</v>
      </c>
      <c r="D17" s="16">
        <f>'Por Urna'!K44</f>
        <v>666</v>
      </c>
    </row>
    <row r="18" spans="1:4" ht="19.5" thickBot="1">
      <c r="A18" s="6">
        <v>14</v>
      </c>
      <c r="B18" s="6">
        <v>15</v>
      </c>
      <c r="C18" s="8" t="s">
        <v>16</v>
      </c>
      <c r="D18" s="16">
        <f>'Por Urna'!K18</f>
        <v>658</v>
      </c>
    </row>
    <row r="19" spans="1:4" ht="19.5" thickBot="1">
      <c r="A19" s="6">
        <v>15</v>
      </c>
      <c r="B19" s="6">
        <v>4</v>
      </c>
      <c r="C19" s="7" t="s">
        <v>5</v>
      </c>
      <c r="D19" s="16">
        <f>'Por Urna'!K7</f>
        <v>592</v>
      </c>
    </row>
    <row r="20" spans="1:4" ht="19.5" thickBot="1">
      <c r="A20" s="6">
        <v>16</v>
      </c>
      <c r="B20" s="6">
        <v>21</v>
      </c>
      <c r="C20" s="9" t="s">
        <v>22</v>
      </c>
      <c r="D20" s="16">
        <f>'Por Urna'!K27</f>
        <v>574</v>
      </c>
    </row>
    <row r="21" spans="1:4" ht="19.5" thickBot="1">
      <c r="A21" s="6">
        <v>17</v>
      </c>
      <c r="B21" s="6">
        <v>8</v>
      </c>
      <c r="C21" s="7" t="s">
        <v>9</v>
      </c>
      <c r="D21" s="16">
        <f>'Por Urna'!K11</f>
        <v>491</v>
      </c>
    </row>
    <row r="22" spans="1:4" ht="19.5" thickBot="1">
      <c r="A22" s="6">
        <v>18</v>
      </c>
      <c r="B22" s="6">
        <v>12</v>
      </c>
      <c r="C22" s="7" t="s">
        <v>13</v>
      </c>
      <c r="D22" s="16">
        <f>'Por Urna'!K15</f>
        <v>489</v>
      </c>
    </row>
    <row r="23" spans="1:4" ht="19.5" thickBot="1">
      <c r="A23" s="6">
        <v>19</v>
      </c>
      <c r="B23" s="6">
        <v>5</v>
      </c>
      <c r="C23" s="7" t="s">
        <v>6</v>
      </c>
      <c r="D23" s="16">
        <f>'Por Urna'!K8</f>
        <v>476</v>
      </c>
    </row>
    <row r="24" spans="1:4" ht="19.5" thickBot="1">
      <c r="A24" s="6">
        <v>20</v>
      </c>
      <c r="B24" s="10">
        <v>17</v>
      </c>
      <c r="C24" s="22" t="s">
        <v>18</v>
      </c>
      <c r="D24" s="20">
        <f>'Por Urna'!K20</f>
        <v>466</v>
      </c>
    </row>
    <row r="25" spans="1:4" ht="19.5" thickBot="1">
      <c r="A25" s="6">
        <v>21</v>
      </c>
      <c r="B25" s="6">
        <v>34</v>
      </c>
      <c r="C25" s="9" t="s">
        <v>35</v>
      </c>
      <c r="D25" s="16">
        <f>'Por Urna'!K40</f>
        <v>461</v>
      </c>
    </row>
    <row r="26" spans="1:4" ht="19.5" thickBot="1">
      <c r="A26" s="6">
        <v>22</v>
      </c>
      <c r="B26" s="6">
        <v>39</v>
      </c>
      <c r="C26" s="9" t="s">
        <v>40</v>
      </c>
      <c r="D26" s="16">
        <f>'Por Urna'!K45</f>
        <v>455</v>
      </c>
    </row>
    <row r="27" spans="1:4" ht="19.5" thickBot="1">
      <c r="A27" s="6">
        <v>23</v>
      </c>
      <c r="B27" s="6">
        <v>28</v>
      </c>
      <c r="C27" s="9" t="s">
        <v>29</v>
      </c>
      <c r="D27" s="16">
        <f>'Por Urna'!K34</f>
        <v>412</v>
      </c>
    </row>
    <row r="28" spans="1:4" ht="19.5" thickBot="1">
      <c r="A28" s="6">
        <v>24</v>
      </c>
      <c r="B28" s="6">
        <v>1</v>
      </c>
      <c r="C28" s="7" t="s">
        <v>2</v>
      </c>
      <c r="D28" s="16">
        <f>'Por Urna'!K4</f>
        <v>376</v>
      </c>
    </row>
    <row r="29" spans="1:4" ht="19.5" thickBot="1">
      <c r="A29" s="6">
        <v>25</v>
      </c>
      <c r="B29" s="6">
        <v>10</v>
      </c>
      <c r="C29" s="7" t="s">
        <v>11</v>
      </c>
      <c r="D29" s="16">
        <f>'Por Urna'!K13</f>
        <v>357</v>
      </c>
    </row>
    <row r="30" spans="1:4" ht="19.5" thickBot="1">
      <c r="A30" s="6">
        <v>26</v>
      </c>
      <c r="B30" s="6">
        <v>3</v>
      </c>
      <c r="C30" s="7" t="s">
        <v>4</v>
      </c>
      <c r="D30" s="16">
        <f>'Por Urna'!K6</f>
        <v>330</v>
      </c>
    </row>
    <row r="31" spans="1:4" ht="19.5" thickBot="1">
      <c r="A31" s="6">
        <v>27</v>
      </c>
      <c r="B31" s="6">
        <v>24</v>
      </c>
      <c r="C31" s="9" t="s">
        <v>25</v>
      </c>
      <c r="D31" s="16">
        <f>'Por Urna'!K30</f>
        <v>328</v>
      </c>
    </row>
    <row r="32" spans="1:4" ht="19.5" thickBot="1">
      <c r="A32" s="6">
        <v>28</v>
      </c>
      <c r="B32" s="6">
        <v>11</v>
      </c>
      <c r="C32" s="7" t="s">
        <v>12</v>
      </c>
      <c r="D32" s="16">
        <f>'Por Urna'!K14</f>
        <v>305</v>
      </c>
    </row>
    <row r="33" spans="1:4" ht="19.5" thickBot="1">
      <c r="A33" s="6">
        <v>29</v>
      </c>
      <c r="B33" s="6">
        <v>19</v>
      </c>
      <c r="C33" s="9" t="s">
        <v>20</v>
      </c>
      <c r="D33" s="16">
        <f>'Por Urna'!K22</f>
        <v>279</v>
      </c>
    </row>
    <row r="34" spans="1:4" ht="19.5" thickBot="1">
      <c r="A34" s="6">
        <v>30</v>
      </c>
      <c r="B34" s="6">
        <v>13</v>
      </c>
      <c r="C34" s="7" t="s">
        <v>14</v>
      </c>
      <c r="D34" s="16">
        <f>'Por Urna'!K16</f>
        <v>276</v>
      </c>
    </row>
    <row r="35" spans="1:4" ht="19.5" thickBot="1">
      <c r="A35" s="6">
        <v>31</v>
      </c>
      <c r="B35" s="6">
        <v>25</v>
      </c>
      <c r="C35" s="9" t="s">
        <v>26</v>
      </c>
      <c r="D35" s="16">
        <f>'Por Urna'!K31</f>
        <v>253</v>
      </c>
    </row>
    <row r="36" spans="1:4" ht="19.5" thickBot="1">
      <c r="A36" s="6">
        <v>32</v>
      </c>
      <c r="B36" s="6">
        <v>35</v>
      </c>
      <c r="C36" s="9" t="s">
        <v>36</v>
      </c>
      <c r="D36" s="16">
        <f>'Por Urna'!K41</f>
        <v>238</v>
      </c>
    </row>
    <row r="37" spans="1:4" ht="19.5" thickBot="1">
      <c r="A37" s="6">
        <v>33</v>
      </c>
      <c r="B37" s="6">
        <v>27</v>
      </c>
      <c r="C37" s="9" t="s">
        <v>28</v>
      </c>
      <c r="D37" s="16">
        <f>'Por Urna'!K33</f>
        <v>234</v>
      </c>
    </row>
    <row r="38" spans="1:4" ht="19.5" thickBot="1">
      <c r="A38" s="6">
        <v>34</v>
      </c>
      <c r="B38" s="6">
        <v>18</v>
      </c>
      <c r="C38" s="9" t="s">
        <v>19</v>
      </c>
      <c r="D38" s="16">
        <f>'Por Urna'!K21</f>
        <v>230</v>
      </c>
    </row>
    <row r="39" spans="1:4" ht="19.5" thickBot="1">
      <c r="A39" s="6">
        <v>35</v>
      </c>
      <c r="B39" s="6">
        <v>22</v>
      </c>
      <c r="C39" s="9" t="s">
        <v>23</v>
      </c>
      <c r="D39" s="16">
        <f>'Por Urna'!K28</f>
        <v>222</v>
      </c>
    </row>
    <row r="40" spans="1:4" ht="19.5" thickBot="1">
      <c r="A40" s="6">
        <v>36</v>
      </c>
      <c r="B40" s="10">
        <v>29</v>
      </c>
      <c r="C40" s="11" t="s">
        <v>30</v>
      </c>
      <c r="D40" s="16">
        <f>'Por Urna'!K35</f>
        <v>219</v>
      </c>
    </row>
    <row r="41" spans="1:4" ht="19.5" thickBot="1">
      <c r="A41" s="6">
        <v>37</v>
      </c>
      <c r="B41" s="12">
        <v>20</v>
      </c>
      <c r="C41" s="13" t="s">
        <v>21</v>
      </c>
      <c r="D41" s="16">
        <f>'Por Urna'!K23</f>
        <v>208</v>
      </c>
    </row>
    <row r="42" spans="1:4" ht="19.5" thickBot="1">
      <c r="A42" s="6">
        <v>38</v>
      </c>
      <c r="B42" s="12">
        <v>31</v>
      </c>
      <c r="C42" s="13" t="s">
        <v>32</v>
      </c>
      <c r="D42" s="16">
        <f>'Por Urna'!K37</f>
        <v>207</v>
      </c>
    </row>
    <row r="43" spans="1:4" ht="19.5" thickBot="1">
      <c r="A43" s="6">
        <v>39</v>
      </c>
      <c r="B43" s="10">
        <v>9</v>
      </c>
      <c r="C43" s="28" t="s">
        <v>10</v>
      </c>
      <c r="D43" s="20">
        <f>'Por Urna'!K12</f>
        <v>197</v>
      </c>
    </row>
    <row r="44" spans="1:4" ht="19.5" thickBot="1">
      <c r="A44" s="27">
        <v>40</v>
      </c>
      <c r="B44" s="10">
        <v>36</v>
      </c>
      <c r="C44" s="22" t="s">
        <v>37</v>
      </c>
      <c r="D44" s="20">
        <f>'Por Urna'!K42</f>
        <v>90</v>
      </c>
    </row>
    <row r="47" spans="1:4">
      <c r="C47" t="s">
        <v>63</v>
      </c>
    </row>
  </sheetData>
  <mergeCells count="2">
    <mergeCell ref="A1:D1"/>
    <mergeCell ref="A2:D2"/>
  </mergeCells>
  <printOptions horizontalCentered="1" verticalCentered="1"/>
  <pageMargins left="0.51181102362204722" right="0.51181102362204722" top="0.27559055118110237" bottom="0.31496062992125984" header="0.19685039370078741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Por Urna</vt:lpstr>
      <vt:lpstr>Resumo</vt:lpstr>
      <vt:lpstr>Ranking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isaac.ribeiro</cp:lastModifiedBy>
  <cp:lastPrinted>2015-10-05T01:44:11Z</cp:lastPrinted>
  <dcterms:created xsi:type="dcterms:W3CDTF">2015-10-04T16:21:16Z</dcterms:created>
  <dcterms:modified xsi:type="dcterms:W3CDTF">2015-10-08T13:08:24Z</dcterms:modified>
</cp:coreProperties>
</file>