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15" i="1"/>
  <c r="C11"/>
</calcChain>
</file>

<file path=xl/sharedStrings.xml><?xml version="1.0" encoding="utf-8"?>
<sst xmlns="http://schemas.openxmlformats.org/spreadsheetml/2006/main" count="51" uniqueCount="45">
  <si>
    <t>Observação</t>
  </si>
  <si>
    <t>%</t>
  </si>
  <si>
    <t>Situação</t>
  </si>
  <si>
    <t>PREFEITURA MUNICIPAL DE LINHARES</t>
  </si>
  <si>
    <t xml:space="preserve"> DEPARTAMENTO DE ASSISTÊNCIA FARMACÊUTICA</t>
  </si>
  <si>
    <t>Indice de cobertura na presente data</t>
  </si>
  <si>
    <t>Nº de medicamentos/itens em falta</t>
  </si>
  <si>
    <t xml:space="preserve">Escopolamina Butilbrometo 10mg - Comprimido </t>
  </si>
  <si>
    <t>Sem previsão para normalização.</t>
  </si>
  <si>
    <t>Verificada a informação no Painel de Descontinuação de Medicamentos da ANVISA.</t>
  </si>
  <si>
    <t>Imunoglobulina Anti-D (RHO) - Ampola Injetável</t>
  </si>
  <si>
    <t xml:space="preserve">Gentamicina sulfato 5mg/ml - Solução Oftálmica </t>
  </si>
  <si>
    <t>Medicamentos Indisponível</t>
  </si>
  <si>
    <t xml:space="preserve">Processo/AF </t>
  </si>
  <si>
    <t xml:space="preserve">Pregão Eletrônico Municipal  nº23/2023 Processo nº11076/2023 </t>
  </si>
  <si>
    <t xml:space="preserve">Aguardando emissão da Autorização de Empenho. </t>
  </si>
  <si>
    <t>Aguardando a emissão da Autorização de Fornecimento.</t>
  </si>
  <si>
    <t>Emitida Autorização de Fornecimento nº 142/2024</t>
  </si>
  <si>
    <t>Sulfadiazina de Prata 500mg - Comprimido</t>
  </si>
  <si>
    <t>Item fracassado no Pregão.</t>
  </si>
  <si>
    <t>Sem saldo em ATA para empenho.</t>
  </si>
  <si>
    <t>Emitida Autorização de Fornecimento nº 525/2024</t>
  </si>
  <si>
    <t>Linhares-ES, 13 de Maio de 2024</t>
  </si>
  <si>
    <t>Emitida Autorização de Fornecimento nº 363/2024</t>
  </si>
  <si>
    <t>Aguardando a normalização da produção e a entrega pelo Fornecedor - Previsão Primeira Quinzena de Junho/24.</t>
  </si>
  <si>
    <t>Sais de Reidratação oral pó envelope 27,9g</t>
  </si>
  <si>
    <t>Aguardando a entrega pelo Fornecedor - Previsão Primeira Quinzena de Junho/24.</t>
  </si>
  <si>
    <t>ÍNDICE DE COBERTURA DOS MEDICAMENTOS REMUME *</t>
  </si>
  <si>
    <t>Responsabilidade da Aquisição e Distribuição do Ministério de Saúde **</t>
  </si>
  <si>
    <t>Responsabilidade da Aquisição e Distribuição do Município ***</t>
  </si>
  <si>
    <t>% ****</t>
  </si>
  <si>
    <t xml:space="preserve">** Total de Itens Fornecidos pelo Ministério da Saúde - 12  </t>
  </si>
  <si>
    <t>*** Total de Itens Fornecidos pelo Município de Linhares - 165</t>
  </si>
  <si>
    <t>**** A Organização Mundial da Saúde preconiza que os estoques dos medicamentos essenciais sejam mantidos em</t>
  </si>
  <si>
    <t>SECRETARIA DE SAÚDE</t>
  </si>
  <si>
    <t>* REMUME (Relação Municipal de Medicamentos Essenciais)</t>
  </si>
  <si>
    <t xml:space="preserve">níveis acima de 80% na rede básica. O município de Linhares, encontra-se com média de abastecimento de 95,76%, ou </t>
  </si>
  <si>
    <t>seja, acima do recomendado. A meta é atingir 100% de cobertura dos medicamentos disponíveis nas Farmácias Básicas.</t>
  </si>
  <si>
    <r>
      <t xml:space="preserve">Salbutamol 100mcg - Aerosol Oral </t>
    </r>
    <r>
      <rPr>
        <sz val="8"/>
        <color theme="1"/>
        <rFont val="Arial"/>
        <family val="2"/>
      </rPr>
      <t>(Medicamento Gratuito pelo Programa Farmácia Popular)</t>
    </r>
  </si>
  <si>
    <r>
      <t xml:space="preserve">Amoxicilina + Clavulanato de Potássio 500+125mg </t>
    </r>
    <r>
      <rPr>
        <sz val="8"/>
        <color theme="1"/>
        <rFont val="Arial"/>
        <family val="2"/>
      </rPr>
      <t>(Matéria Prima em falta Nacional para a produção do medicamento)</t>
    </r>
  </si>
  <si>
    <t>Pregão nº700/2023 Processo nº2023-H684M Ata nº1531/2023 SERP - JRG Dist. Med. Hosp. LTDA</t>
  </si>
  <si>
    <t xml:space="preserve">Pregão nº911/2023  Processo nº2023-GQNV1 ATA nº209/2024 SERP - DIMASTER Com. Prod. Hosp. LTDA    </t>
  </si>
  <si>
    <t>Pregão Eletrônico Municipal nº23/2023 Processo nº11076/2023 ATA nº96/2024 HOSPIDROGAS Com. Prod. Hosp. LTDA</t>
  </si>
  <si>
    <t xml:space="preserve">Pregão nº786/2023  Processo nº2023-FBK26 ATA nº52/2024 SERP - ACACIA Com. Med. LTDA    </t>
  </si>
  <si>
    <t>Pregão Fracassado - Laboratório Fabricante  comunicou a descontinuação temporaria do produto.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</si>
</sst>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12"/>
      <color rgb="FF202124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/>
    <xf numFmtId="0" fontId="3" fillId="2" borderId="0" xfId="0" applyFont="1" applyFill="1" applyBorder="1" applyAlignment="1">
      <alignment horizontal="center"/>
    </xf>
    <xf numFmtId="0" fontId="0" fillId="4" borderId="0" xfId="0" applyFill="1"/>
    <xf numFmtId="0" fontId="7" fillId="4" borderId="0" xfId="0" applyFont="1" applyFill="1"/>
    <xf numFmtId="0" fontId="5" fillId="0" borderId="0" xfId="0" applyFont="1" applyBorder="1"/>
    <xf numFmtId="2" fontId="5" fillId="0" borderId="0" xfId="0" applyNumberFormat="1" applyFont="1" applyBorder="1"/>
    <xf numFmtId="0" fontId="0" fillId="4" borderId="0" xfId="0" applyFill="1" applyBorder="1"/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1" fillId="2" borderId="0" xfId="0" applyFont="1" applyFill="1" applyBorder="1" applyAlignment="1"/>
    <xf numFmtId="0" fontId="10" fillId="0" borderId="0" xfId="0" applyFont="1"/>
    <xf numFmtId="0" fontId="10" fillId="4" borderId="0" xfId="0" applyFont="1" applyFill="1"/>
    <xf numFmtId="0" fontId="11" fillId="4" borderId="1" xfId="0" applyFont="1" applyFill="1" applyBorder="1" applyAlignment="1">
      <alignment vertical="center" wrapText="1"/>
    </xf>
    <xf numFmtId="0" fontId="0" fillId="0" borderId="0" xfId="0" applyBorder="1"/>
    <xf numFmtId="0" fontId="10" fillId="0" borderId="0" xfId="0" applyFont="1" applyBorder="1"/>
    <xf numFmtId="0" fontId="5" fillId="4" borderId="8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5" fillId="0" borderId="2" xfId="0" applyFont="1" applyBorder="1"/>
    <xf numFmtId="0" fontId="5" fillId="0" borderId="5" xfId="0" applyFont="1" applyBorder="1"/>
    <xf numFmtId="0" fontId="8" fillId="2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5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11" xfId="0" applyFont="1" applyBorder="1"/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5" fillId="4" borderId="0" xfId="0" applyFont="1" applyFill="1" applyBorder="1" applyAlignment="1"/>
    <xf numFmtId="0" fontId="0" fillId="0" borderId="3" xfId="0" applyBorder="1"/>
    <xf numFmtId="0" fontId="0" fillId="0" borderId="4" xfId="0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4" fontId="1" fillId="2" borderId="11" xfId="0" applyNumberFormat="1" applyFont="1" applyFill="1" applyBorder="1" applyAlignment="1"/>
    <xf numFmtId="0" fontId="1" fillId="2" borderId="12" xfId="0" applyFont="1" applyFill="1" applyBorder="1" applyAlignment="1"/>
    <xf numFmtId="0" fontId="2" fillId="0" borderId="11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/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0" fillId="0" borderId="11" xfId="0" applyBorder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13" workbookViewId="0">
      <selection activeCell="C23" sqref="C23"/>
    </sheetView>
  </sheetViews>
  <sheetFormatPr defaultRowHeight="15"/>
  <cols>
    <col min="1" max="1" width="3.42578125" customWidth="1"/>
    <col min="2" max="2" width="29.140625" customWidth="1"/>
    <col min="3" max="3" width="21.7109375" customWidth="1"/>
    <col min="4" max="4" width="20.140625" customWidth="1"/>
    <col min="5" max="5" width="23.28515625" customWidth="1"/>
    <col min="6" max="6" width="9.140625" style="16"/>
  </cols>
  <sheetData>
    <row r="1" spans="1:9" ht="18" customHeight="1">
      <c r="A1" s="44" t="s">
        <v>3</v>
      </c>
      <c r="B1" s="45"/>
      <c r="C1" s="45"/>
      <c r="D1" s="45"/>
      <c r="E1" s="46"/>
    </row>
    <row r="2" spans="1:9" ht="18" customHeight="1">
      <c r="A2" s="47"/>
      <c r="B2" s="39"/>
      <c r="C2" s="38" t="s">
        <v>34</v>
      </c>
      <c r="D2" s="26"/>
      <c r="E2" s="48"/>
    </row>
    <row r="3" spans="1:9" ht="18" customHeight="1">
      <c r="A3" s="49" t="s">
        <v>4</v>
      </c>
      <c r="B3" s="42"/>
      <c r="C3" s="42"/>
      <c r="D3" s="42"/>
      <c r="E3" s="50"/>
    </row>
    <row r="4" spans="1:9" ht="18" customHeight="1">
      <c r="A4" s="51"/>
      <c r="B4" s="6"/>
      <c r="C4" s="6"/>
      <c r="D4" s="6"/>
      <c r="E4" s="52"/>
    </row>
    <row r="5" spans="1:9" ht="18" customHeight="1">
      <c r="A5" s="49" t="s">
        <v>27</v>
      </c>
      <c r="B5" s="42"/>
      <c r="C5" s="42"/>
      <c r="D5" s="42"/>
      <c r="E5" s="50"/>
    </row>
    <row r="6" spans="1:9" ht="18" customHeight="1">
      <c r="A6" s="53" t="s">
        <v>22</v>
      </c>
      <c r="B6" s="43"/>
      <c r="C6" s="43"/>
      <c r="D6" s="43"/>
      <c r="E6" s="54"/>
    </row>
    <row r="7" spans="1:9">
      <c r="A7" s="55"/>
      <c r="B7" s="15"/>
      <c r="C7" s="15"/>
      <c r="D7" s="15"/>
      <c r="E7" s="56"/>
    </row>
    <row r="8" spans="1:9" ht="7.5" customHeight="1">
      <c r="A8" s="57"/>
      <c r="B8" s="1"/>
      <c r="C8" s="1"/>
      <c r="D8" s="1"/>
      <c r="E8" s="58"/>
      <c r="F8" s="17"/>
      <c r="G8" s="7"/>
      <c r="H8" s="7"/>
      <c r="I8" s="11"/>
    </row>
    <row r="9" spans="1:9" ht="9.9499999999999993" customHeight="1">
      <c r="A9" s="59" t="s">
        <v>28</v>
      </c>
      <c r="B9" s="41"/>
      <c r="C9" s="41"/>
      <c r="D9" s="41"/>
      <c r="E9" s="60"/>
      <c r="F9" s="17"/>
      <c r="G9" s="7"/>
      <c r="H9" s="7"/>
      <c r="I9" s="11"/>
    </row>
    <row r="10" spans="1:9" ht="9.9499999999999993" customHeight="1">
      <c r="A10" s="61" t="s">
        <v>6</v>
      </c>
      <c r="B10" s="40"/>
      <c r="C10" s="9">
        <v>0</v>
      </c>
      <c r="D10" s="2"/>
      <c r="E10" s="62"/>
      <c r="F10" s="17"/>
      <c r="G10" s="7"/>
      <c r="H10" s="7"/>
      <c r="I10" s="11"/>
    </row>
    <row r="11" spans="1:9" ht="9.9499999999999993" customHeight="1">
      <c r="A11" s="61" t="s">
        <v>5</v>
      </c>
      <c r="B11" s="40"/>
      <c r="C11" s="10">
        <f>100-(C10*100/12)</f>
        <v>100</v>
      </c>
      <c r="D11" s="2" t="s">
        <v>1</v>
      </c>
      <c r="E11" s="62"/>
      <c r="F11" s="17"/>
      <c r="G11" s="7"/>
      <c r="H11" s="7"/>
      <c r="I11" s="11"/>
    </row>
    <row r="12" spans="1:9" ht="14.25" customHeight="1">
      <c r="A12" s="63"/>
      <c r="B12" s="3"/>
      <c r="C12" s="2"/>
      <c r="D12" s="2"/>
      <c r="E12" s="62"/>
      <c r="F12" s="17"/>
      <c r="G12" s="7"/>
      <c r="H12" s="7"/>
      <c r="I12" s="11"/>
    </row>
    <row r="13" spans="1:9" ht="9.9499999999999993" customHeight="1">
      <c r="A13" s="59" t="s">
        <v>29</v>
      </c>
      <c r="B13" s="41"/>
      <c r="C13" s="41"/>
      <c r="D13" s="41"/>
      <c r="E13" s="60"/>
      <c r="F13" s="17"/>
      <c r="G13" s="7"/>
      <c r="H13" s="7"/>
      <c r="I13" s="11"/>
    </row>
    <row r="14" spans="1:9" ht="9.9499999999999993" customHeight="1">
      <c r="A14" s="61" t="s">
        <v>6</v>
      </c>
      <c r="B14" s="40"/>
      <c r="C14" s="9">
        <v>7</v>
      </c>
      <c r="D14" s="2"/>
      <c r="E14" s="62"/>
      <c r="F14" s="17"/>
      <c r="G14" s="7"/>
      <c r="H14" s="7"/>
      <c r="I14" s="11"/>
    </row>
    <row r="15" spans="1:9" ht="9.9499999999999993" customHeight="1">
      <c r="A15" s="61" t="s">
        <v>5</v>
      </c>
      <c r="B15" s="40"/>
      <c r="C15" s="10">
        <f>100-(C14*100/165)</f>
        <v>95.757575757575751</v>
      </c>
      <c r="D15" s="9" t="s">
        <v>30</v>
      </c>
      <c r="E15" s="62"/>
      <c r="F15" s="17"/>
      <c r="G15" s="7"/>
      <c r="H15" s="7"/>
      <c r="I15" s="11"/>
    </row>
    <row r="16" spans="1:9" ht="12" customHeight="1">
      <c r="A16" s="64"/>
      <c r="B16" s="4"/>
      <c r="C16" s="1"/>
      <c r="D16" s="1"/>
      <c r="E16" s="58"/>
      <c r="F16" s="17"/>
      <c r="G16" s="7"/>
      <c r="H16" s="7"/>
      <c r="I16" s="11"/>
    </row>
    <row r="17" spans="1:9">
      <c r="A17" s="67"/>
      <c r="B17" s="67" t="s">
        <v>12</v>
      </c>
      <c r="C17" s="67" t="s">
        <v>13</v>
      </c>
      <c r="D17" s="67" t="s">
        <v>2</v>
      </c>
      <c r="E17" s="67" t="s">
        <v>0</v>
      </c>
      <c r="F17" s="17"/>
      <c r="G17" s="7"/>
      <c r="H17" s="7"/>
      <c r="I17" s="7"/>
    </row>
    <row r="18" spans="1:9" s="5" customFormat="1" ht="57.75" customHeight="1">
      <c r="A18" s="65">
        <v>1</v>
      </c>
      <c r="B18" s="13" t="s">
        <v>39</v>
      </c>
      <c r="C18" s="12" t="s">
        <v>40</v>
      </c>
      <c r="D18" s="12" t="s">
        <v>17</v>
      </c>
      <c r="E18" s="12" t="s">
        <v>24</v>
      </c>
      <c r="F18" s="17"/>
      <c r="G18" s="8"/>
      <c r="H18" s="7"/>
      <c r="I18" s="7"/>
    </row>
    <row r="19" spans="1:9" s="7" customFormat="1" ht="53.25" customHeight="1">
      <c r="A19" s="65">
        <v>2</v>
      </c>
      <c r="B19" s="13" t="s">
        <v>7</v>
      </c>
      <c r="C19" s="12" t="s">
        <v>41</v>
      </c>
      <c r="D19" s="12" t="s">
        <v>21</v>
      </c>
      <c r="E19" s="12" t="s">
        <v>26</v>
      </c>
      <c r="F19" s="17"/>
    </row>
    <row r="20" spans="1:9" s="17" customFormat="1" ht="63" customHeight="1">
      <c r="A20" s="65">
        <v>3</v>
      </c>
      <c r="B20" s="13" t="s">
        <v>38</v>
      </c>
      <c r="C20" s="12" t="s">
        <v>42</v>
      </c>
      <c r="D20" s="18" t="s">
        <v>15</v>
      </c>
      <c r="E20" s="12" t="s">
        <v>16</v>
      </c>
    </row>
    <row r="21" spans="1:9" s="17" customFormat="1" ht="59.25" customHeight="1">
      <c r="A21" s="65">
        <v>4</v>
      </c>
      <c r="B21" s="13" t="s">
        <v>25</v>
      </c>
      <c r="C21" s="12" t="s">
        <v>43</v>
      </c>
      <c r="D21" s="12" t="s">
        <v>23</v>
      </c>
      <c r="E21" s="12" t="s">
        <v>24</v>
      </c>
    </row>
    <row r="22" spans="1:9" s="7" customFormat="1" ht="57" customHeight="1">
      <c r="A22" s="65">
        <v>5</v>
      </c>
      <c r="B22" s="13" t="s">
        <v>10</v>
      </c>
      <c r="C22" s="12" t="s">
        <v>14</v>
      </c>
      <c r="D22" s="18" t="s">
        <v>19</v>
      </c>
      <c r="E22" s="12" t="s">
        <v>20</v>
      </c>
      <c r="F22" s="14"/>
      <c r="G22" s="11"/>
    </row>
    <row r="23" spans="1:9" s="7" customFormat="1" ht="60" customHeight="1">
      <c r="A23" s="65">
        <v>6</v>
      </c>
      <c r="B23" s="13" t="s">
        <v>18</v>
      </c>
      <c r="C23" s="12" t="s">
        <v>44</v>
      </c>
      <c r="D23" s="18" t="s">
        <v>9</v>
      </c>
      <c r="E23" s="12" t="s">
        <v>8</v>
      </c>
      <c r="F23" s="14"/>
      <c r="G23" s="11"/>
    </row>
    <row r="24" spans="1:9" s="17" customFormat="1" ht="57" customHeight="1">
      <c r="A24" s="65">
        <v>7</v>
      </c>
      <c r="B24" s="13" t="s">
        <v>11</v>
      </c>
      <c r="C24" s="12" t="s">
        <v>44</v>
      </c>
      <c r="D24" s="18" t="s">
        <v>9</v>
      </c>
      <c r="E24" s="12" t="s">
        <v>8</v>
      </c>
    </row>
    <row r="25" spans="1:9">
      <c r="A25" s="66"/>
      <c r="B25" s="19"/>
      <c r="C25" s="19"/>
      <c r="D25" s="19"/>
      <c r="E25" s="32"/>
      <c r="F25" s="20"/>
    </row>
    <row r="26" spans="1:9">
      <c r="A26" s="24" t="s">
        <v>35</v>
      </c>
      <c r="B26" s="36"/>
      <c r="C26" s="36"/>
      <c r="D26" s="36"/>
      <c r="E26" s="37"/>
      <c r="F26" s="20"/>
    </row>
    <row r="27" spans="1:9" s="7" customFormat="1" ht="18.75" customHeight="1">
      <c r="A27" s="21" t="s">
        <v>31</v>
      </c>
      <c r="B27" s="22"/>
      <c r="C27" s="22"/>
      <c r="D27" s="22"/>
      <c r="E27" s="23"/>
      <c r="F27" s="17"/>
    </row>
    <row r="28" spans="1:9">
      <c r="A28" s="28" t="s">
        <v>32</v>
      </c>
      <c r="B28" s="29"/>
      <c r="C28" s="29"/>
      <c r="D28" s="29"/>
      <c r="E28" s="30"/>
    </row>
    <row r="29" spans="1:9">
      <c r="A29" s="28" t="s">
        <v>33</v>
      </c>
      <c r="B29" s="29"/>
      <c r="C29" s="29"/>
      <c r="D29" s="29"/>
      <c r="E29" s="30"/>
    </row>
    <row r="30" spans="1:9">
      <c r="A30" s="31" t="s">
        <v>36</v>
      </c>
      <c r="B30" s="19"/>
      <c r="C30" s="19"/>
      <c r="D30" s="19"/>
      <c r="E30" s="32"/>
    </row>
    <row r="31" spans="1:9">
      <c r="A31" s="25" t="s">
        <v>37</v>
      </c>
      <c r="B31" s="33"/>
      <c r="C31" s="33"/>
      <c r="D31" s="33"/>
      <c r="E31" s="34"/>
    </row>
    <row r="33" spans="1:5">
      <c r="A33" s="35"/>
      <c r="B33" s="11"/>
      <c r="C33" s="11"/>
      <c r="D33" s="11"/>
      <c r="E33" s="11"/>
    </row>
    <row r="34" spans="1:5">
      <c r="A34" s="35"/>
      <c r="B34" s="27"/>
      <c r="C34" s="27"/>
      <c r="D34" s="27"/>
      <c r="E34" s="27"/>
    </row>
    <row r="35" spans="1:5">
      <c r="A35" s="35"/>
      <c r="B35" s="27"/>
      <c r="C35" s="27"/>
      <c r="D35" s="27"/>
      <c r="E35" s="27"/>
    </row>
    <row r="36" spans="1:5">
      <c r="A36" s="19"/>
      <c r="B36" s="19"/>
      <c r="C36" s="19"/>
      <c r="D36" s="19"/>
      <c r="E36" s="19"/>
    </row>
  </sheetData>
  <sortState ref="A13:F18">
    <sortCondition ref="B13"/>
  </sortState>
  <mergeCells count="10">
    <mergeCell ref="A14:B14"/>
    <mergeCell ref="A15:B15"/>
    <mergeCell ref="A13:E13"/>
    <mergeCell ref="A1:E1"/>
    <mergeCell ref="A9:E9"/>
    <mergeCell ref="A10:B10"/>
    <mergeCell ref="A11:B11"/>
    <mergeCell ref="A3:E3"/>
    <mergeCell ref="A5:E5"/>
    <mergeCell ref="A6:E6"/>
  </mergeCells>
  <pageMargins left="0.51181102362204722" right="0.51181102362204722" top="0.39370078740157483" bottom="0.43307086614173229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jose.jovita</dc:creator>
  <cp:lastModifiedBy>andreia.vilaca</cp:lastModifiedBy>
  <cp:lastPrinted>2024-05-13T15:30:31Z</cp:lastPrinted>
  <dcterms:created xsi:type="dcterms:W3CDTF">2019-10-29T17:38:39Z</dcterms:created>
  <dcterms:modified xsi:type="dcterms:W3CDTF">2024-05-13T15:37:31Z</dcterms:modified>
</cp:coreProperties>
</file>