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10" i="1"/>
  <c r="C6"/>
</calcChain>
</file>

<file path=xl/sharedStrings.xml><?xml version="1.0" encoding="utf-8"?>
<sst xmlns="http://schemas.openxmlformats.org/spreadsheetml/2006/main" count="36" uniqueCount="30">
  <si>
    <t>ÍNDICE DE COBERTURA - DAF</t>
  </si>
  <si>
    <t>Indice de cobertura nesta data</t>
  </si>
  <si>
    <t>Total de itens em falta: Aquisição do Município e Ministério de Saúde</t>
  </si>
  <si>
    <t>Nº de itens em falta</t>
  </si>
  <si>
    <t>Medicamentos em falta</t>
  </si>
  <si>
    <t>Previsão de chegada</t>
  </si>
  <si>
    <t>Observação</t>
  </si>
  <si>
    <t>Consequencia de não utilização</t>
  </si>
  <si>
    <t>%</t>
  </si>
  <si>
    <t>Situação</t>
  </si>
  <si>
    <t>Total de itens em falta: Aquisição do Estado/Municipio e Ministério de Saúde*</t>
  </si>
  <si>
    <t>* total de itens do Estado 12 ** total de itens do município 143</t>
  </si>
  <si>
    <t>Em Trâmite</t>
  </si>
  <si>
    <t xml:space="preserve">Item empenhado e aguardando a emissão da AF </t>
  </si>
  <si>
    <t xml:space="preserve">Ezetimiba 10mg - comprimido </t>
  </si>
  <si>
    <t>Cefalexina 50mg/ml - pó para suspensão oral</t>
  </si>
  <si>
    <t xml:space="preserve">Sulfametoxazol + Trimetropina 40mg+8mg/ml - suspensão oral </t>
  </si>
  <si>
    <t xml:space="preserve">Alopurinol 100mg - comprimido </t>
  </si>
  <si>
    <t>Possível substituição por Alopurinol 300mg.</t>
  </si>
  <si>
    <t>Início 2022</t>
  </si>
  <si>
    <t>Pregão 2022</t>
  </si>
  <si>
    <t>22 de Outubro de 2021</t>
  </si>
  <si>
    <t>Falta da matéria prima na industria farmacêutica.</t>
  </si>
  <si>
    <t>Possível substituição por outra Estatina padronizada na REMUME.</t>
  </si>
  <si>
    <t>Possível substituição por outro Antibiótico padronizado na REMUME.</t>
  </si>
  <si>
    <t>Processo: 10419/2020 pregão deserto.</t>
  </si>
  <si>
    <t>Em trâmite</t>
  </si>
  <si>
    <t xml:space="preserve">Processo: 10419/2020 em andamento. Aguardando a emissão da AF. Empresa: Hospidrogas. </t>
  </si>
  <si>
    <t>Item aguardando novo pregão.</t>
  </si>
  <si>
    <t xml:space="preserve">Segunda quinzena de Novembro/2021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</si>
</sst>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0" xfId="0" applyFill="1"/>
    <xf numFmtId="0" fontId="4" fillId="3" borderId="7" xfId="0" applyFont="1" applyFill="1" applyBorder="1" applyAlignment="1">
      <alignment vertic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I14" sqref="I14"/>
    </sheetView>
  </sheetViews>
  <sheetFormatPr defaultRowHeight="15"/>
  <cols>
    <col min="1" max="1" width="3.42578125" customWidth="1"/>
    <col min="2" max="2" width="28.28515625" customWidth="1"/>
    <col min="3" max="3" width="18.5703125" customWidth="1"/>
    <col min="4" max="4" width="19.28515625" bestFit="1" customWidth="1"/>
    <col min="5" max="5" width="21.42578125" customWidth="1"/>
    <col min="6" max="6" width="33.28515625" customWidth="1"/>
  </cols>
  <sheetData>
    <row r="1" spans="1:6" ht="18" customHeight="1">
      <c r="A1" s="28" t="s">
        <v>0</v>
      </c>
      <c r="B1" s="29"/>
      <c r="C1" s="29"/>
      <c r="D1" s="29"/>
      <c r="E1" s="29"/>
      <c r="F1" s="30"/>
    </row>
    <row r="2" spans="1:6">
      <c r="A2" s="31" t="s">
        <v>21</v>
      </c>
      <c r="B2" s="32"/>
      <c r="C2" s="32"/>
      <c r="D2" s="32"/>
      <c r="E2" s="32"/>
      <c r="F2" s="33"/>
    </row>
    <row r="3" spans="1:6" ht="7.5" customHeight="1">
      <c r="A3" s="2"/>
      <c r="B3" s="3"/>
      <c r="C3" s="3"/>
      <c r="D3" s="3"/>
      <c r="E3" s="3"/>
      <c r="F3" s="4"/>
    </row>
    <row r="4" spans="1:6" ht="9.9499999999999993" customHeight="1">
      <c r="A4" s="25" t="s">
        <v>10</v>
      </c>
      <c r="B4" s="26"/>
      <c r="C4" s="26"/>
      <c r="D4" s="26"/>
      <c r="E4" s="26"/>
      <c r="F4" s="27"/>
    </row>
    <row r="5" spans="1:6" ht="9.9499999999999993" customHeight="1">
      <c r="A5" s="23" t="s">
        <v>3</v>
      </c>
      <c r="B5" s="24"/>
      <c r="C5" s="5">
        <v>0</v>
      </c>
      <c r="D5" s="5"/>
      <c r="E5" s="5"/>
      <c r="F5" s="6"/>
    </row>
    <row r="6" spans="1:6" ht="9.9499999999999993" customHeight="1">
      <c r="A6" s="23" t="s">
        <v>1</v>
      </c>
      <c r="B6" s="24"/>
      <c r="C6" s="9">
        <f>100-(C5*100/12)</f>
        <v>100</v>
      </c>
      <c r="D6" s="5" t="s">
        <v>8</v>
      </c>
      <c r="E6" s="5"/>
      <c r="F6" s="6"/>
    </row>
    <row r="7" spans="1:6" ht="9.9499999999999993" customHeight="1">
      <c r="A7" s="7"/>
      <c r="B7" s="8"/>
      <c r="C7" s="5"/>
      <c r="D7" s="5"/>
      <c r="E7" s="5"/>
      <c r="F7" s="6"/>
    </row>
    <row r="8" spans="1:6" ht="9.9499999999999993" customHeight="1">
      <c r="A8" s="25" t="s">
        <v>2</v>
      </c>
      <c r="B8" s="26"/>
      <c r="C8" s="26"/>
      <c r="D8" s="26"/>
      <c r="E8" s="26"/>
      <c r="F8" s="27"/>
    </row>
    <row r="9" spans="1:6" ht="9.9499999999999993" customHeight="1">
      <c r="A9" s="23" t="s">
        <v>3</v>
      </c>
      <c r="B9" s="24"/>
      <c r="C9" s="5">
        <v>4</v>
      </c>
      <c r="D9" s="5"/>
      <c r="E9" s="5"/>
      <c r="F9" s="6"/>
    </row>
    <row r="10" spans="1:6" ht="9.9499999999999993" customHeight="1">
      <c r="A10" s="23" t="s">
        <v>1</v>
      </c>
      <c r="B10" s="24"/>
      <c r="C10" s="9">
        <f>100-(C9*100/143)</f>
        <v>97.2027972027972</v>
      </c>
      <c r="D10" s="5" t="s">
        <v>8</v>
      </c>
      <c r="E10" s="5"/>
      <c r="F10" s="6"/>
    </row>
    <row r="11" spans="1:6" ht="6" customHeight="1">
      <c r="A11" s="10"/>
      <c r="B11" s="11"/>
      <c r="C11" s="3"/>
      <c r="D11" s="3"/>
      <c r="E11" s="3"/>
      <c r="F11" s="4"/>
    </row>
    <row r="12" spans="1:6">
      <c r="A12" s="12"/>
      <c r="B12" s="1" t="s">
        <v>4</v>
      </c>
      <c r="C12" s="1" t="s">
        <v>9</v>
      </c>
      <c r="D12" s="1" t="s">
        <v>5</v>
      </c>
      <c r="E12" s="1" t="s">
        <v>6</v>
      </c>
      <c r="F12" s="13" t="s">
        <v>7</v>
      </c>
    </row>
    <row r="13" spans="1:6" s="21" customFormat="1" ht="60.75" customHeight="1">
      <c r="A13" s="22">
        <v>1</v>
      </c>
      <c r="B13" s="34" t="s">
        <v>14</v>
      </c>
      <c r="C13" s="20" t="s">
        <v>27</v>
      </c>
      <c r="D13" s="18" t="s">
        <v>29</v>
      </c>
      <c r="E13" s="18" t="s">
        <v>26</v>
      </c>
      <c r="F13" s="19" t="s">
        <v>23</v>
      </c>
    </row>
    <row r="14" spans="1:6" s="21" customFormat="1" ht="40.5" customHeight="1">
      <c r="A14" s="22">
        <v>2</v>
      </c>
      <c r="B14" s="35" t="s">
        <v>16</v>
      </c>
      <c r="C14" s="17" t="s">
        <v>25</v>
      </c>
      <c r="D14" s="18" t="s">
        <v>20</v>
      </c>
      <c r="E14" s="18" t="s">
        <v>22</v>
      </c>
      <c r="F14" s="19" t="s">
        <v>24</v>
      </c>
    </row>
    <row r="15" spans="1:6" s="21" customFormat="1" ht="61.5" customHeight="1">
      <c r="A15" s="22">
        <v>3</v>
      </c>
      <c r="B15" s="36" t="s">
        <v>15</v>
      </c>
      <c r="C15" s="17" t="s">
        <v>27</v>
      </c>
      <c r="D15" s="18" t="s">
        <v>13</v>
      </c>
      <c r="E15" s="18" t="s">
        <v>12</v>
      </c>
      <c r="F15" s="19" t="s">
        <v>24</v>
      </c>
    </row>
    <row r="16" spans="1:6" s="21" customFormat="1" ht="65.25" customHeight="1">
      <c r="A16" s="22">
        <v>4</v>
      </c>
      <c r="B16" s="34" t="s">
        <v>17</v>
      </c>
      <c r="C16" s="20" t="s">
        <v>28</v>
      </c>
      <c r="D16" s="18" t="s">
        <v>19</v>
      </c>
      <c r="E16" s="18" t="s">
        <v>12</v>
      </c>
      <c r="F16" s="19" t="s">
        <v>18</v>
      </c>
    </row>
    <row r="17" spans="1:6" ht="15.75" thickBot="1">
      <c r="A17" s="14" t="s">
        <v>11</v>
      </c>
      <c r="B17" s="15"/>
      <c r="C17" s="15"/>
      <c r="D17" s="15"/>
      <c r="E17" s="15"/>
      <c r="F17" s="16"/>
    </row>
  </sheetData>
  <sortState ref="A13:F18">
    <sortCondition ref="B13"/>
  </sortState>
  <mergeCells count="8">
    <mergeCell ref="A9:B9"/>
    <mergeCell ref="A10:B10"/>
    <mergeCell ref="A8:F8"/>
    <mergeCell ref="A1:F1"/>
    <mergeCell ref="A2:F2"/>
    <mergeCell ref="A4:F4"/>
    <mergeCell ref="A5:B5"/>
    <mergeCell ref="A6:B6"/>
  </mergeCells>
  <pageMargins left="0.51181102362204722" right="0.51181102362204722" top="0.39370078740157483" bottom="0.43307086614173229" header="0.31496062992125984" footer="0.31496062992125984"/>
  <pageSetup paperSize="9"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jose.jovita</dc:creator>
  <cp:lastModifiedBy>andreia.vilaca</cp:lastModifiedBy>
  <cp:lastPrinted>2021-10-21T20:57:45Z</cp:lastPrinted>
  <dcterms:created xsi:type="dcterms:W3CDTF">2019-10-29T17:38:39Z</dcterms:created>
  <dcterms:modified xsi:type="dcterms:W3CDTF">2021-10-22T14:55:20Z</dcterms:modified>
</cp:coreProperties>
</file>